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licen\Desktop\czekamy ŚCZP\testy dla ŚCZP — NOWE\"/>
    </mc:Choice>
  </mc:AlternateContent>
  <xr:revisionPtr revIDLastSave="0" documentId="13_ncr:1_{17DA96A0-0F4E-4706-A624-67FC6A5BDA12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I28" i="1"/>
  <c r="I26" i="1"/>
  <c r="I25" i="1"/>
  <c r="I24" i="1"/>
  <c r="I23" i="1"/>
  <c r="I16" i="1"/>
  <c r="I15" i="1"/>
  <c r="J30" i="1"/>
  <c r="I22" i="1" l="1"/>
  <c r="I27" i="1"/>
  <c r="I19" i="1"/>
  <c r="I20" i="1"/>
  <c r="I18" i="1"/>
  <c r="I17" i="1"/>
  <c r="I14" i="1"/>
  <c r="G30" i="1"/>
  <c r="I30" i="1" l="1"/>
</calcChain>
</file>

<file path=xl/sharedStrings.xml><?xml version="1.0" encoding="utf-8"?>
<sst xmlns="http://schemas.openxmlformats.org/spreadsheetml/2006/main" count="58" uniqueCount="58">
  <si>
    <t>Zamawiający: Szpital Kliniczny im. dr. J. Babińskiego SP ZOZ w Krakowie</t>
  </si>
  <si>
    <t>FORMULARZ CENOWY - PAKIET I</t>
  </si>
  <si>
    <t>lp.</t>
  </si>
  <si>
    <t>Nazwa testu:</t>
  </si>
  <si>
    <t>Dokładny opis</t>
  </si>
  <si>
    <t>Jednostka miary</t>
  </si>
  <si>
    <t>Ilość sztuk</t>
  </si>
  <si>
    <t>Cena jednostkowa netto w PLN</t>
  </si>
  <si>
    <t>Wartość netto w PLN</t>
  </si>
  <si>
    <t>Stawka podatku vat</t>
  </si>
  <si>
    <t>Podatek vat - kwota</t>
  </si>
  <si>
    <t>Wartość brutto w PLN</t>
  </si>
  <si>
    <t>ASRS-ark. wersja skrócona (6-18 lat)-kpl(25egz.)</t>
  </si>
  <si>
    <t>Razem</t>
  </si>
  <si>
    <t>Narzędzia psychologiczne do pomiaru różnych zmiennych takich jak: funkcje poznawcze, emocjonalne, osobowościowe, temperamentalne czy społeczne. Narzędzia te muszą być wystandaryzowane i zawierać normy dla dzieci i młodzieży.</t>
  </si>
  <si>
    <t>TONI-4 - Protok. Badania</t>
  </si>
  <si>
    <t>TONI-4 – Zestaw tablic powiększonych</t>
  </si>
  <si>
    <t>NSCST</t>
  </si>
  <si>
    <t xml:space="preserve">NSCST - Protokoły badania  </t>
  </si>
  <si>
    <t>OTSR</t>
  </si>
  <si>
    <t xml:space="preserve">TONI-4 </t>
  </si>
  <si>
    <t>PSD</t>
  </si>
  <si>
    <t>Bateria Dyskalkulia-10/12</t>
  </si>
  <si>
    <t>Bateria metod diagnozy przyczyn niepowodzeń szkolnych u uczniów powyżej 16 roku życia (16 plus)</t>
  </si>
  <si>
    <t>PSD - Arkusze</t>
  </si>
  <si>
    <t>DYSK 10/12 - Komplet</t>
  </si>
  <si>
    <t>B16+ Protokoły badania</t>
  </si>
  <si>
    <t>B10/12 - Arkusze</t>
  </si>
  <si>
    <t>B13/15 - Protokoły badania</t>
  </si>
  <si>
    <t>B7/9 - Protokoły badania</t>
  </si>
  <si>
    <t>B5/6R - Protokoły badania</t>
  </si>
  <si>
    <t>SB5</t>
  </si>
  <si>
    <t>Skala Inteligencji - Stanford-Binet 5</t>
  </si>
  <si>
    <t>Skala Inteligencji - Stanford-Binet 5 - Protok. badania skróconego.</t>
  </si>
  <si>
    <t>SB5 - Protok. badania</t>
  </si>
  <si>
    <t>NSCST - komplet</t>
  </si>
  <si>
    <t>OTSR- komplet</t>
  </si>
  <si>
    <t>PSD - narzędzie</t>
  </si>
  <si>
    <r>
      <t xml:space="preserve">OTSR jest testem sprawdzającym rozumienie pojedynczych słów (rzeczowników, czasowników i przymiotników). Pozwala na ocenę zasobu słownictwa dziecka w odniesieniu do populacji dzieci polskojęzycznych o typowym rozwoju.                                                                                                                </t>
    </r>
    <r>
      <rPr>
        <b/>
        <sz val="10"/>
        <color theme="1"/>
        <rFont val="Arial"/>
        <family val="2"/>
        <charset val="238"/>
      </rPr>
      <t>Przedmiotem zamówienia jest 1 komplet testowy (dwa zestawy tablic testowych i protokołów).</t>
    </r>
  </si>
  <si>
    <r>
      <t xml:space="preserve">Bateria Dyskalkulia-10/12.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  <charset val="238"/>
      </rPr>
      <t xml:space="preserve">Przedmiotem zamówienia jest 1 komplet (protokoły badania wraz z arkuszami dla badanego (15 szt.) </t>
    </r>
  </si>
  <si>
    <t xml:space="preserve">TONI jest niewerbalnym, nieobciążonym kulturowo testem służącym do pomiaru inteligencji ogólnej. Został opracowany do badania osób z populacji ogólnej oraz osób z problemami natury komunikacyjnej.                                                                                                                   </t>
  </si>
  <si>
    <t>Przedmiotem zamówienia są 2 zestawy protokołów badania (każdy po 25 egz) oraz 1 zestaw tablic powiększonych do zastosowań klinicznych.</t>
  </si>
  <si>
    <r>
      <t xml:space="preserve">Niewerbalny Test Sortowania Kart Stroopa (NSCST) jest całkowicie niewerbalnym i niezależnym kulturowo testem do szybkiego identyfikowania trudności w uczeniu się.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  <charset val="238"/>
      </rPr>
      <t xml:space="preserve"> </t>
    </r>
  </si>
  <si>
    <t>Przedmiotem zamówienia jest 1 komplet: podręcznik, pomoce testowe, zestaw protokołów (25 sztuk) oraz 2 zestawy protokołów badania ( 25 egz.)</t>
  </si>
  <si>
    <t xml:space="preserve">Profil Sensoryczny Dziecka jest narzędziem diagnozy funkcjonalnej w zakresie przetwarzania bodźców sensorycznych - Zakres wiekowy narzędzia od 3 do 10 r.ż.                                                                                                                                                           </t>
  </si>
  <si>
    <t>Przedmiotem zamówienia jest 1 narzędzie oraz 3 zestawy arkuszy testowych  (protokoły badania do Profilu Sensorycznego Dziecka (PSD) - 25 szt.)</t>
  </si>
  <si>
    <r>
      <t xml:space="preserve">Bateria metod diagnozy przyczyn niepowodzeń szkolnych u uczniów powyżej 16 roku życia (16 plus).                                                                                                </t>
    </r>
    <r>
      <rPr>
        <b/>
        <sz val="10"/>
        <color theme="1"/>
        <rFont val="Arial"/>
        <family val="2"/>
        <charset val="238"/>
      </rPr>
      <t xml:space="preserve"> Przedmiotem zamówienia są 3 Komplety  protokołów badania (15 egz.) wraz z zeszytami badanego.</t>
    </r>
  </si>
  <si>
    <r>
      <t xml:space="preserve">Bateria metod diagnozy przyczyn niepowodzeń szkolnych u uczniów w wieku 10-12 lat (B10/12).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  <charset val="238"/>
      </rPr>
      <t>Przedmiotem zamówienia są 3 Komplety protokołów badania (25 egz.).</t>
    </r>
  </si>
  <si>
    <r>
      <t xml:space="preserve">Bateria metod diagnozy przyczyn niepowodzeń szkolnych u uczniów w wieku 13-15 lat (B13/15).                                                                                                                      </t>
    </r>
    <r>
      <rPr>
        <b/>
        <sz val="10"/>
        <color theme="1"/>
        <rFont val="Arial"/>
        <family val="2"/>
        <charset val="238"/>
      </rPr>
      <t>Przedmiotem zamówienia są 3 Komplety protokołów badania (25 egz.) wraz z protokołami pomocniczymi oraz cichym czytaniem.</t>
    </r>
  </si>
  <si>
    <r>
      <t xml:space="preserve">Bateria metod diagnozy przyczyn niepowodzeń szkolnych u uczniów w wieku 7-9 lat (B7/9).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  <charset val="238"/>
      </rPr>
      <t xml:space="preserve">Przedmiotem zamówienia są 3 Komplety  protokołów badania (25 egz.) wraz z arkuszami dla badanego. </t>
    </r>
  </si>
  <si>
    <r>
      <t xml:space="preserve">Bateria metod diagnozy rozwoju psychomotorycznego dzieci pięcio- i sześcioletnich. Rewizja 2015 (B5/6).                                                                                                             </t>
    </r>
    <r>
      <rPr>
        <b/>
        <sz val="10"/>
        <color theme="1"/>
        <rFont val="Arial"/>
        <family val="2"/>
        <charset val="238"/>
      </rPr>
      <t>Przedmiotem zamówienia są 3 Komplety protokołów badania (1 komplet zawiera 25 zeszytów testowych).</t>
    </r>
  </si>
  <si>
    <r>
      <t xml:space="preserve">Skala Inteligencji - Stanford-Binet 5.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  <charset val="238"/>
      </rPr>
      <t>Przedmiotem zamówienia jest 8 Kompletów protokołów badania skróconego (1 komplet zawiera 25 egzemplarzy).</t>
    </r>
  </si>
  <si>
    <r>
      <t xml:space="preserve">Skala Inteligencji Stanford-Binet 5 (SB5).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  <charset val="238"/>
      </rPr>
      <t>Przedmiotem zamówienia jest 8 Kompletów protokołów badania (1 komplet zawiera 25 egzemplarzy).</t>
    </r>
  </si>
  <si>
    <t>Bateria metod diagnozy przyczyn niepowodzeń szkolnych u uczniów w wieku 10-12 lat (B10/12)</t>
  </si>
  <si>
    <t>Bateria metod diagnozy przyczyn niepowodzeń szkolnych u uczniów w wieku 13-15 lat (B13/15)</t>
  </si>
  <si>
    <t>Bateria metod diagnozy przyczyn niepowodzeń szkolnych u uczniów w wieku 7-9 lat (B7/9)</t>
  </si>
  <si>
    <t>Bateria metod diagnozy rozwoju psychomotorycznego dzieci pięcio- i sześcioletnich. Rewizja 2015 (B5/6R)</t>
  </si>
  <si>
    <t>Załącznik 2A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</si>
</sst>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10" fontId="1" fillId="0" borderId="0" xfId="0" applyNumberFormat="1" applyFont="1"/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0" fontId="1" fillId="0" borderId="1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2" fillId="0" borderId="6" xfId="0" applyNumberFormat="1" applyFont="1" applyBorder="1"/>
    <xf numFmtId="164" fontId="1" fillId="0" borderId="4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10" fontId="2" fillId="0" borderId="1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0" fontId="1" fillId="0" borderId="19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0" fontId="1" fillId="0" borderId="27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3962400</xdr:colOff>
      <xdr:row>4</xdr:row>
      <xdr:rowOff>142874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62800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J30"/>
  <sheetViews>
    <sheetView tabSelected="1" zoomScale="70" zoomScaleNormal="70" workbookViewId="0">
      <selection activeCell="P19" sqref="P19"/>
    </sheetView>
  </sheetViews>
  <sheetFormatPr defaultColWidth="9.140625" defaultRowHeight="12.75" x14ac:dyDescent="0.2"/>
  <cols>
    <col min="1" max="1" width="10.28515625" style="1" customWidth="1"/>
    <col min="2" max="2" width="37.7109375" style="1" customWidth="1"/>
    <col min="3" max="3" width="121.140625" style="1" customWidth="1"/>
    <col min="4" max="4" width="27.5703125" style="3" customWidth="1"/>
    <col min="5" max="5" width="14.7109375" style="1" customWidth="1"/>
    <col min="6" max="6" width="14.140625" style="1" customWidth="1"/>
    <col min="7" max="7" width="15.42578125" style="1" customWidth="1"/>
    <col min="8" max="8" width="12" style="4" customWidth="1"/>
    <col min="9" max="9" width="12" style="1" customWidth="1"/>
    <col min="10" max="10" width="15" style="1" customWidth="1"/>
    <col min="11" max="16384" width="9.140625" style="1"/>
  </cols>
  <sheetData>
    <row r="6" spans="1:10" x14ac:dyDescent="0.2">
      <c r="A6" s="15" t="s">
        <v>57</v>
      </c>
      <c r="B6" s="15"/>
      <c r="C6" s="22"/>
      <c r="D6" s="54" t="s">
        <v>0</v>
      </c>
      <c r="E6" s="54"/>
      <c r="F6" s="54"/>
      <c r="G6" s="54"/>
      <c r="H6" s="54"/>
      <c r="I6" s="54"/>
      <c r="J6" s="54"/>
    </row>
    <row r="8" spans="1:10" x14ac:dyDescent="0.2">
      <c r="A8" s="2"/>
    </row>
    <row r="9" spans="1:10" x14ac:dyDescent="0.2">
      <c r="B9" s="55" t="s">
        <v>1</v>
      </c>
      <c r="C9" s="55"/>
    </row>
    <row r="10" spans="1:10" ht="36.75" customHeight="1" x14ac:dyDescent="0.2">
      <c r="B10" s="56" t="s">
        <v>14</v>
      </c>
      <c r="C10" s="56"/>
      <c r="E10" s="3"/>
    </row>
    <row r="11" spans="1:10" x14ac:dyDescent="0.2">
      <c r="A11" s="2"/>
    </row>
    <row r="12" spans="1:10" ht="13.5" thickBot="1" x14ac:dyDescent="0.25">
      <c r="A12" s="2"/>
    </row>
    <row r="13" spans="1:10" ht="39" thickBot="1" x14ac:dyDescent="0.25">
      <c r="A13" s="24" t="s">
        <v>2</v>
      </c>
      <c r="B13" s="25" t="s">
        <v>3</v>
      </c>
      <c r="C13" s="25" t="s">
        <v>4</v>
      </c>
      <c r="D13" s="26" t="s">
        <v>5</v>
      </c>
      <c r="E13" s="26" t="s">
        <v>6</v>
      </c>
      <c r="F13" s="26" t="s">
        <v>7</v>
      </c>
      <c r="G13" s="26" t="s">
        <v>8</v>
      </c>
      <c r="H13" s="27" t="s">
        <v>9</v>
      </c>
      <c r="I13" s="26" t="s">
        <v>10</v>
      </c>
      <c r="J13" s="28" t="s">
        <v>11</v>
      </c>
    </row>
    <row r="14" spans="1:10" ht="42.75" customHeight="1" x14ac:dyDescent="0.2">
      <c r="A14" s="62">
        <v>1</v>
      </c>
      <c r="B14" s="60" t="s">
        <v>20</v>
      </c>
      <c r="C14" s="41" t="s">
        <v>40</v>
      </c>
      <c r="D14" s="37" t="s">
        <v>15</v>
      </c>
      <c r="E14" s="29">
        <v>2</v>
      </c>
      <c r="F14" s="30"/>
      <c r="G14" s="30"/>
      <c r="H14" s="31">
        <v>0.05</v>
      </c>
      <c r="I14" s="30">
        <f t="shared" ref="I14:I20" si="0">J14-G14</f>
        <v>0</v>
      </c>
      <c r="J14" s="32"/>
    </row>
    <row r="15" spans="1:10" ht="43.5" customHeight="1" thickBot="1" x14ac:dyDescent="0.25">
      <c r="A15" s="63"/>
      <c r="B15" s="61"/>
      <c r="C15" s="43" t="s">
        <v>41</v>
      </c>
      <c r="D15" s="44" t="s">
        <v>16</v>
      </c>
      <c r="E15" s="45">
        <v>1</v>
      </c>
      <c r="F15" s="46"/>
      <c r="G15" s="46"/>
      <c r="H15" s="47">
        <v>0.05</v>
      </c>
      <c r="I15" s="46">
        <f t="shared" si="0"/>
        <v>0</v>
      </c>
      <c r="J15" s="48"/>
    </row>
    <row r="16" spans="1:10" ht="42" customHeight="1" x14ac:dyDescent="0.2">
      <c r="A16" s="62">
        <v>2</v>
      </c>
      <c r="B16" s="64" t="s">
        <v>17</v>
      </c>
      <c r="C16" s="39" t="s">
        <v>42</v>
      </c>
      <c r="D16" s="29" t="s">
        <v>35</v>
      </c>
      <c r="E16" s="29">
        <v>1</v>
      </c>
      <c r="F16" s="30"/>
      <c r="G16" s="30"/>
      <c r="H16" s="31">
        <v>0.05</v>
      </c>
      <c r="I16" s="30">
        <f t="shared" si="0"/>
        <v>0</v>
      </c>
      <c r="J16" s="32"/>
    </row>
    <row r="17" spans="1:10" ht="46.5" customHeight="1" thickBot="1" x14ac:dyDescent="0.25">
      <c r="A17" s="66"/>
      <c r="B17" s="65"/>
      <c r="C17" s="40" t="s">
        <v>43</v>
      </c>
      <c r="D17" s="33" t="s">
        <v>18</v>
      </c>
      <c r="E17" s="33">
        <v>2</v>
      </c>
      <c r="F17" s="34"/>
      <c r="G17" s="34"/>
      <c r="H17" s="35">
        <v>0.05</v>
      </c>
      <c r="I17" s="34">
        <f t="shared" si="0"/>
        <v>0</v>
      </c>
      <c r="J17" s="36"/>
    </row>
    <row r="18" spans="1:10" ht="58.5" customHeight="1" thickBot="1" x14ac:dyDescent="0.25">
      <c r="A18" s="10">
        <v>3</v>
      </c>
      <c r="B18" s="50" t="s">
        <v>19</v>
      </c>
      <c r="C18" s="49" t="s">
        <v>38</v>
      </c>
      <c r="D18" s="23" t="s">
        <v>36</v>
      </c>
      <c r="E18" s="23">
        <v>1</v>
      </c>
      <c r="F18" s="51"/>
      <c r="G18" s="51"/>
      <c r="H18" s="18">
        <v>0.05</v>
      </c>
      <c r="I18" s="51">
        <f t="shared" si="0"/>
        <v>0</v>
      </c>
      <c r="J18" s="52"/>
    </row>
    <row r="19" spans="1:10" ht="48" customHeight="1" x14ac:dyDescent="0.2">
      <c r="A19" s="62">
        <v>4</v>
      </c>
      <c r="B19" s="67" t="s">
        <v>21</v>
      </c>
      <c r="C19" s="41" t="s">
        <v>44</v>
      </c>
      <c r="D19" s="37" t="s">
        <v>37</v>
      </c>
      <c r="E19" s="29">
        <v>1</v>
      </c>
      <c r="F19" s="30"/>
      <c r="G19" s="30"/>
      <c r="H19" s="31">
        <v>0.05</v>
      </c>
      <c r="I19" s="30">
        <f t="shared" si="0"/>
        <v>0</v>
      </c>
      <c r="J19" s="32"/>
    </row>
    <row r="20" spans="1:10" ht="36.75" customHeight="1" thickBot="1" x14ac:dyDescent="0.25">
      <c r="A20" s="66"/>
      <c r="B20" s="68"/>
      <c r="C20" s="42" t="s">
        <v>45</v>
      </c>
      <c r="D20" s="38" t="s">
        <v>24</v>
      </c>
      <c r="E20" s="33">
        <v>3</v>
      </c>
      <c r="F20" s="34"/>
      <c r="G20" s="34"/>
      <c r="H20" s="35">
        <v>0.05</v>
      </c>
      <c r="I20" s="34">
        <f t="shared" si="0"/>
        <v>0</v>
      </c>
      <c r="J20" s="36"/>
    </row>
    <row r="21" spans="1:10" ht="24" hidden="1" x14ac:dyDescent="0.2">
      <c r="A21" s="23"/>
      <c r="B21" s="23"/>
      <c r="C21" s="5"/>
      <c r="D21" s="12" t="s">
        <v>12</v>
      </c>
      <c r="E21" s="6">
        <v>1</v>
      </c>
      <c r="F21" s="17"/>
      <c r="G21" s="17"/>
      <c r="H21" s="18">
        <v>0.05</v>
      </c>
      <c r="I21" s="17"/>
      <c r="J21" s="17"/>
    </row>
    <row r="22" spans="1:10" ht="34.5" customHeight="1" thickBot="1" x14ac:dyDescent="0.25">
      <c r="A22" s="8">
        <v>5</v>
      </c>
      <c r="B22" s="9" t="s">
        <v>22</v>
      </c>
      <c r="C22" s="7" t="s">
        <v>39</v>
      </c>
      <c r="D22" s="14" t="s">
        <v>25</v>
      </c>
      <c r="E22" s="13">
        <v>1</v>
      </c>
      <c r="F22" s="19"/>
      <c r="G22" s="19"/>
      <c r="H22" s="11">
        <v>0.05</v>
      </c>
      <c r="I22" s="19">
        <f t="shared" ref="I22:I29" si="1">J22-G22</f>
        <v>0</v>
      </c>
      <c r="J22" s="20"/>
    </row>
    <row r="23" spans="1:10" ht="47.25" customHeight="1" thickBot="1" x14ac:dyDescent="0.25">
      <c r="A23" s="8">
        <v>6</v>
      </c>
      <c r="B23" s="9" t="s">
        <v>23</v>
      </c>
      <c r="C23" s="7" t="s">
        <v>46</v>
      </c>
      <c r="D23" s="14" t="s">
        <v>26</v>
      </c>
      <c r="E23" s="13">
        <v>3</v>
      </c>
      <c r="F23" s="19"/>
      <c r="G23" s="19"/>
      <c r="H23" s="11">
        <v>0.05</v>
      </c>
      <c r="I23" s="19">
        <f t="shared" si="1"/>
        <v>0</v>
      </c>
      <c r="J23" s="20"/>
    </row>
    <row r="24" spans="1:10" ht="49.5" customHeight="1" thickBot="1" x14ac:dyDescent="0.25">
      <c r="A24" s="8">
        <v>7</v>
      </c>
      <c r="B24" s="53" t="s">
        <v>53</v>
      </c>
      <c r="C24" s="7" t="s">
        <v>47</v>
      </c>
      <c r="D24" s="14" t="s">
        <v>27</v>
      </c>
      <c r="E24" s="13">
        <v>3</v>
      </c>
      <c r="F24" s="19"/>
      <c r="G24" s="19"/>
      <c r="H24" s="11">
        <v>0.05</v>
      </c>
      <c r="I24" s="19">
        <f t="shared" si="1"/>
        <v>0</v>
      </c>
      <c r="J24" s="20"/>
    </row>
    <row r="25" spans="1:10" ht="45" customHeight="1" thickBot="1" x14ac:dyDescent="0.25">
      <c r="A25" s="8">
        <v>8</v>
      </c>
      <c r="B25" s="53" t="s">
        <v>54</v>
      </c>
      <c r="C25" s="7" t="s">
        <v>48</v>
      </c>
      <c r="D25" s="14" t="s">
        <v>28</v>
      </c>
      <c r="E25" s="13">
        <v>3</v>
      </c>
      <c r="F25" s="19"/>
      <c r="G25" s="19"/>
      <c r="H25" s="11">
        <v>0.05</v>
      </c>
      <c r="I25" s="19">
        <f t="shared" si="1"/>
        <v>0</v>
      </c>
      <c r="J25" s="20"/>
    </row>
    <row r="26" spans="1:10" ht="51.75" customHeight="1" thickBot="1" x14ac:dyDescent="0.25">
      <c r="A26" s="8">
        <v>9</v>
      </c>
      <c r="B26" s="53" t="s">
        <v>55</v>
      </c>
      <c r="C26" s="7" t="s">
        <v>49</v>
      </c>
      <c r="D26" s="14" t="s">
        <v>29</v>
      </c>
      <c r="E26" s="13">
        <v>3</v>
      </c>
      <c r="F26" s="19"/>
      <c r="G26" s="19"/>
      <c r="H26" s="11">
        <v>0.05</v>
      </c>
      <c r="I26" s="19">
        <f t="shared" si="1"/>
        <v>0</v>
      </c>
      <c r="J26" s="20"/>
    </row>
    <row r="27" spans="1:10" ht="64.5" customHeight="1" thickBot="1" x14ac:dyDescent="0.25">
      <c r="A27" s="8">
        <v>10</v>
      </c>
      <c r="B27" s="53" t="s">
        <v>56</v>
      </c>
      <c r="C27" s="7" t="s">
        <v>50</v>
      </c>
      <c r="D27" s="14" t="s">
        <v>30</v>
      </c>
      <c r="E27" s="13">
        <v>3</v>
      </c>
      <c r="F27" s="19"/>
      <c r="G27" s="19"/>
      <c r="H27" s="11">
        <v>0.05</v>
      </c>
      <c r="I27" s="19">
        <f t="shared" si="1"/>
        <v>0</v>
      </c>
      <c r="J27" s="20"/>
    </row>
    <row r="28" spans="1:10" ht="64.5" customHeight="1" thickBot="1" x14ac:dyDescent="0.25">
      <c r="A28" s="8">
        <v>11</v>
      </c>
      <c r="B28" s="9" t="s">
        <v>32</v>
      </c>
      <c r="C28" s="7" t="s">
        <v>51</v>
      </c>
      <c r="D28" s="14" t="s">
        <v>33</v>
      </c>
      <c r="E28" s="13">
        <v>8</v>
      </c>
      <c r="F28" s="19"/>
      <c r="G28" s="19"/>
      <c r="H28" s="11">
        <v>0.05</v>
      </c>
      <c r="I28" s="19">
        <f t="shared" si="1"/>
        <v>0</v>
      </c>
      <c r="J28" s="20"/>
    </row>
    <row r="29" spans="1:10" ht="48.75" customHeight="1" thickBot="1" x14ac:dyDescent="0.25">
      <c r="A29" s="8">
        <v>12</v>
      </c>
      <c r="B29" s="9" t="s">
        <v>31</v>
      </c>
      <c r="C29" s="7" t="s">
        <v>52</v>
      </c>
      <c r="D29" s="14" t="s">
        <v>34</v>
      </c>
      <c r="E29" s="13">
        <v>8</v>
      </c>
      <c r="F29" s="19"/>
      <c r="G29" s="19"/>
      <c r="H29" s="11">
        <v>0.05</v>
      </c>
      <c r="I29" s="19">
        <f t="shared" si="1"/>
        <v>0</v>
      </c>
      <c r="J29" s="20"/>
    </row>
    <row r="30" spans="1:10" x14ac:dyDescent="0.2">
      <c r="A30" s="57" t="s">
        <v>13</v>
      </c>
      <c r="B30" s="58"/>
      <c r="C30" s="58"/>
      <c r="D30" s="58"/>
      <c r="E30" s="58"/>
      <c r="F30" s="59"/>
      <c r="G30" s="16">
        <f>SUM(G14:G29)</f>
        <v>0</v>
      </c>
      <c r="H30" s="21">
        <v>0.05</v>
      </c>
      <c r="I30" s="16">
        <f>SUM(I14:I29)</f>
        <v>0</v>
      </c>
      <c r="J30" s="16">
        <f>SUM(J14:J29)</f>
        <v>0</v>
      </c>
    </row>
  </sheetData>
  <mergeCells count="10">
    <mergeCell ref="D6:J6"/>
    <mergeCell ref="B9:C9"/>
    <mergeCell ref="B10:C10"/>
    <mergeCell ref="A30:F30"/>
    <mergeCell ref="B14:B15"/>
    <mergeCell ref="A14:A15"/>
    <mergeCell ref="B16:B17"/>
    <mergeCell ref="A16:A17"/>
    <mergeCell ref="B19:B20"/>
    <mergeCell ref="A19:A20"/>
  </mergeCells>
  <pageMargins left="0.7" right="0.7" top="0.75" bottom="0.75" header="0.3" footer="0.3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KURDZIEL ELZBIETA</dc:creator>
  <cp:lastModifiedBy>User</cp:lastModifiedBy>
  <cp:lastPrinted>2022-10-21T11:07:21Z</cp:lastPrinted>
  <dcterms:created xsi:type="dcterms:W3CDTF">2021-11-23T12:27:45Z</dcterms:created>
  <dcterms:modified xsi:type="dcterms:W3CDTF">2022-10-21T12:04:20Z</dcterms:modified>
</cp:coreProperties>
</file>