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64011"/>
  <mc:AlternateContent xmlns:mc="http://schemas.openxmlformats.org/markup-compatibility/2006">
    <mc:Choice Requires="x15">
      <x15ac:absPath xmlns:x15ac="http://schemas.microsoft.com/office/spreadsheetml/2010/11/ac" url="C:\Kasia\Przetargi\2022\Odczynniki drobny spezęt 43 części - cześci nierozstrzygnięte w przetargu\do BK\cześć 14\"/>
    </mc:Choice>
  </mc:AlternateContent>
  <bookViews>
    <workbookView xWindow="0" yWindow="0" windowWidth="23040" windowHeight="9192"/>
  </bookViews>
  <sheets>
    <sheet name="Arkusz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1" l="1"/>
  <c r="H29" i="1"/>
  <c r="J28" i="1"/>
  <c r="H28" i="1"/>
  <c r="K28" i="1" s="1"/>
  <c r="H27" i="1"/>
  <c r="J27" i="1" s="1"/>
  <c r="K27" i="1" s="1"/>
  <c r="J26" i="1"/>
  <c r="K26" i="1" s="1"/>
  <c r="H26" i="1"/>
  <c r="H25" i="1"/>
  <c r="J24" i="1"/>
  <c r="H24" i="1"/>
  <c r="K24" i="1" s="1"/>
  <c r="H23" i="1"/>
  <c r="J23" i="1" s="1"/>
  <c r="K23" i="1" s="1"/>
  <c r="J22" i="1"/>
  <c r="K22" i="1" s="1"/>
  <c r="H22" i="1"/>
  <c r="H21" i="1"/>
  <c r="J20" i="1"/>
  <c r="H20" i="1"/>
  <c r="K20" i="1" s="1"/>
  <c r="H19" i="1"/>
  <c r="J19" i="1" s="1"/>
  <c r="K19" i="1" s="1"/>
  <c r="J18" i="1"/>
  <c r="H18" i="1"/>
  <c r="K18" i="1" s="1"/>
  <c r="H17" i="1"/>
  <c r="J16" i="1"/>
  <c r="H16" i="1"/>
  <c r="K16" i="1" s="1"/>
  <c r="H15" i="1"/>
  <c r="J15" i="1" s="1"/>
  <c r="K15" i="1" s="1"/>
  <c r="J14" i="1"/>
  <c r="H14" i="1"/>
  <c r="K14" i="1" s="1"/>
  <c r="H13" i="1"/>
  <c r="J12" i="1"/>
  <c r="H12" i="1"/>
  <c r="K12" i="1" s="1"/>
  <c r="H11" i="1"/>
  <c r="J11" i="1" s="1"/>
  <c r="K11" i="1" s="1"/>
  <c r="J10" i="1"/>
  <c r="H10" i="1"/>
  <c r="K10" i="1" s="1"/>
  <c r="H9" i="1"/>
  <c r="J8" i="1"/>
  <c r="H8" i="1"/>
  <c r="K8" i="1" s="1"/>
  <c r="H7" i="1"/>
  <c r="J7" i="1" s="1"/>
  <c r="K7" i="1" s="1"/>
  <c r="J6" i="1"/>
  <c r="H6" i="1"/>
  <c r="K6" i="1" s="1"/>
  <c r="H5" i="1"/>
  <c r="J4" i="1"/>
  <c r="H4" i="1"/>
  <c r="K4" i="1" s="1"/>
  <c r="H3" i="1"/>
  <c r="J3" i="1" s="1"/>
  <c r="K3" i="1" s="1"/>
  <c r="J2" i="1"/>
  <c r="H2" i="1"/>
  <c r="K2" i="1" s="1"/>
  <c r="K17" i="1" l="1"/>
  <c r="K25" i="1"/>
  <c r="J5" i="1"/>
  <c r="K5" i="1" s="1"/>
  <c r="J9" i="1"/>
  <c r="K9" i="1" s="1"/>
  <c r="J13" i="1"/>
  <c r="K13" i="1" s="1"/>
  <c r="J17" i="1"/>
  <c r="J21" i="1"/>
  <c r="K21" i="1" s="1"/>
  <c r="J25" i="1"/>
</calcChain>
</file>

<file path=xl/sharedStrings.xml><?xml version="1.0" encoding="utf-8"?>
<sst xmlns="http://schemas.openxmlformats.org/spreadsheetml/2006/main" count="92" uniqueCount="41">
  <si>
    <t>LP</t>
  </si>
  <si>
    <t>Nazwa i cechy produktu</t>
  </si>
  <si>
    <t>Nazwa producenta</t>
  </si>
  <si>
    <t>Numer katalogowy produktu</t>
  </si>
  <si>
    <t>Jednostka miary </t>
  </si>
  <si>
    <t>ILOŚĆ</t>
  </si>
  <si>
    <t>CENA NETTO [PLN]</t>
  </si>
  <si>
    <t>WARTOŚĆ NETTO [PLN]</t>
  </si>
  <si>
    <t>obowiązująca stawka podatku VAT w %</t>
  </si>
  <si>
    <t>WARTOŚĆ PODATKU VAT</t>
  </si>
  <si>
    <t>WARTOŚĆ BRUTTO [PLN]</t>
  </si>
  <si>
    <t>opakowanie</t>
  </si>
  <si>
    <t>sztuka</t>
  </si>
  <si>
    <t>Buty jednorazowe długie z gumką, dł. 38 cm, wys. 53 cm, (25 szt./op.)</t>
  </si>
  <si>
    <t>KRUUSE</t>
  </si>
  <si>
    <t>CEWNIK DLA KOTA 1.0 X 130 MM BEZ MANDRYNU</t>
  </si>
  <si>
    <t xml:space="preserve">CEWNIK DLA KOTA 1,0X 130 MM Z MANDRYNEM </t>
  </si>
  <si>
    <t xml:space="preserve">CEWNIK DLA KOTA 1.3 X 130 MM BEZ MANDRYNU </t>
  </si>
  <si>
    <t xml:space="preserve">CEWNIK DLA KOTA 1.3 X 130 MM Z MANDRYNEM </t>
  </si>
  <si>
    <t xml:space="preserve">CEWNIK DLA PSA 1,6X500 MM </t>
  </si>
  <si>
    <t xml:space="preserve">CEWNIK DLA PSA 2.0 X 500 MM    </t>
  </si>
  <si>
    <t xml:space="preserve">CEWNIK DLA PSA 2,5 X 600 MM   </t>
  </si>
  <si>
    <t xml:space="preserve">CEWNIK DLA PSA 2.6 X 500 MM </t>
  </si>
  <si>
    <t xml:space="preserve">CEWNIK DLA PSA 3,0X500 MM </t>
  </si>
  <si>
    <t xml:space="preserve">CEWNIK DLA PSA 3,3X500 MM </t>
  </si>
  <si>
    <t>IGŁA 0,5 X 16 MM JEDN. (100 szt./op.)</t>
  </si>
  <si>
    <t>IGŁA 0,6 X 16 MM JEDN. (100 szt./op.)</t>
  </si>
  <si>
    <t>IGŁA 0,6 X 25 MM JEDN. (100 szt./op.)</t>
  </si>
  <si>
    <t>IGŁA 0,7 X 30 MM JEDN.(100 szt./op.)</t>
  </si>
  <si>
    <t>IGŁA 0,8 X 10 MM JEDN. (100 szt./op.)</t>
  </si>
  <si>
    <t>IGŁA 0,8 X 25 MM JEDN. (100 szt./op.)</t>
  </si>
  <si>
    <t>IGŁA 0,8 X 40 MM JEDN. (100 szt./op.)</t>
  </si>
  <si>
    <t>IGŁA 0,8X16 MM JEDN. (100 szt./op.)</t>
  </si>
  <si>
    <t>PŁÓTNO MATA ABSORBUJĄCA VALUELINE 45 X 60 (10 szt./op.)</t>
  </si>
  <si>
    <t>PŁÓTNO MATA ABSORBUJĄCA VALUELINE 60 X 90 (10 szt./op.)</t>
  </si>
  <si>
    <t xml:space="preserve">VENFLON 0,62/26G/19MM Z PORTEM </t>
  </si>
  <si>
    <t xml:space="preserve">VENFLON 0,7 X 19MM PRO IV </t>
  </si>
  <si>
    <t xml:space="preserve">VENFLON 0,9 X 25MM PRO IV </t>
  </si>
  <si>
    <t>SZKIEŁKA MIKROSKOPOWE 76 X 26 MM Z MIEJSCEM NA OPIS, (50 szt./op.) (Firma: HENRY SCHEIN)</t>
  </si>
  <si>
    <t>SZKIEŁKO NAKRYWKOWE 18x18 MM, (100 szt./op.) (Firma: HENRY SCHEIN)</t>
  </si>
  <si>
    <t xml:space="preserve">SONDA ZOŁĄDKOWA 8.7 x 780 mm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</si>
</sst>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/>
    </xf>
    <xf numFmtId="4" fontId="0" fillId="0" borderId="3" xfId="0" applyNumberFormat="1" applyBorder="1"/>
    <xf numFmtId="0" fontId="0" fillId="0" borderId="5" xfId="0" applyBorder="1"/>
    <xf numFmtId="0" fontId="3" fillId="0" borderId="3" xfId="1" applyFont="1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/>
    </xf>
    <xf numFmtId="9" fontId="3" fillId="0" borderId="3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K29"/>
  <sheetViews>
    <sheetView tabSelected="1" topLeftCell="A10" workbookViewId="0">
      <selection activeCell="G35" sqref="G35"/>
    </sheetView>
  </sheetViews>
  <sheetFormatPr defaultRowHeight="14.4" x14ac:dyDescent="0.3"/>
  <cols>
    <col min="2" max="2" width="42.88671875" customWidth="1"/>
    <col min="5" max="5" width="14.5546875" customWidth="1"/>
  </cols>
  <sheetData>
    <row r="1" spans="1:11" ht="48.6" thickBot="1" x14ac:dyDescent="0.35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3" t="s">
        <v>8</v>
      </c>
      <c r="J1" s="14" t="s">
        <v>9</v>
      </c>
      <c r="K1" s="12" t="s">
        <v>10</v>
      </c>
    </row>
    <row r="2" spans="1:11" ht="27.6" x14ac:dyDescent="0.3">
      <c r="A2" s="1">
        <v>1</v>
      </c>
      <c r="B2" s="1" t="s">
        <v>13</v>
      </c>
      <c r="C2" s="1" t="s">
        <v>14</v>
      </c>
      <c r="D2" s="1">
        <v>260649</v>
      </c>
      <c r="E2" s="2" t="s">
        <v>11</v>
      </c>
      <c r="F2" s="2">
        <v>8</v>
      </c>
      <c r="G2" s="3"/>
      <c r="H2" s="3">
        <f t="shared" ref="H2:H28" si="0">F2*G2</f>
        <v>0</v>
      </c>
      <c r="I2" s="19">
        <v>0.23</v>
      </c>
      <c r="J2" s="4">
        <f t="shared" ref="J2:J28" si="1">H2*I2</f>
        <v>0</v>
      </c>
      <c r="K2" s="4">
        <f t="shared" ref="K2:K28" si="2">H2+J2</f>
        <v>0</v>
      </c>
    </row>
    <row r="3" spans="1:11" x14ac:dyDescent="0.3">
      <c r="A3" s="5">
        <v>2</v>
      </c>
      <c r="B3" s="18" t="s">
        <v>15</v>
      </c>
      <c r="C3" s="6" t="s">
        <v>14</v>
      </c>
      <c r="D3" s="6"/>
      <c r="E3" s="5" t="s">
        <v>12</v>
      </c>
      <c r="F3" s="6">
        <v>50</v>
      </c>
      <c r="G3" s="6"/>
      <c r="H3" s="7">
        <f t="shared" si="0"/>
        <v>0</v>
      </c>
      <c r="I3" s="20">
        <v>0.23</v>
      </c>
      <c r="J3" s="8">
        <f t="shared" si="1"/>
        <v>0</v>
      </c>
      <c r="K3" s="8">
        <f t="shared" si="2"/>
        <v>0</v>
      </c>
    </row>
    <row r="4" spans="1:11" x14ac:dyDescent="0.3">
      <c r="A4" s="6">
        <v>3</v>
      </c>
      <c r="B4" s="18" t="s">
        <v>16</v>
      </c>
      <c r="C4" s="6" t="s">
        <v>14</v>
      </c>
      <c r="D4" s="6"/>
      <c r="E4" s="5" t="s">
        <v>12</v>
      </c>
      <c r="F4" s="6">
        <v>50</v>
      </c>
      <c r="G4" s="6"/>
      <c r="H4" s="7">
        <f t="shared" si="0"/>
        <v>0</v>
      </c>
      <c r="I4" s="20">
        <v>0.23</v>
      </c>
      <c r="J4" s="8">
        <f t="shared" si="1"/>
        <v>0</v>
      </c>
      <c r="K4" s="8">
        <f t="shared" si="2"/>
        <v>0</v>
      </c>
    </row>
    <row r="5" spans="1:11" x14ac:dyDescent="0.3">
      <c r="A5" s="5">
        <v>4</v>
      </c>
      <c r="B5" s="18" t="s">
        <v>17</v>
      </c>
      <c r="C5" s="6" t="s">
        <v>14</v>
      </c>
      <c r="D5" s="6"/>
      <c r="E5" s="5" t="s">
        <v>12</v>
      </c>
      <c r="F5" s="6">
        <v>50</v>
      </c>
      <c r="G5" s="6"/>
      <c r="H5" s="7">
        <f t="shared" si="0"/>
        <v>0</v>
      </c>
      <c r="I5" s="20">
        <v>0.23</v>
      </c>
      <c r="J5" s="8">
        <f t="shared" si="1"/>
        <v>0</v>
      </c>
      <c r="K5" s="8">
        <f t="shared" si="2"/>
        <v>0</v>
      </c>
    </row>
    <row r="6" spans="1:11" x14ac:dyDescent="0.3">
      <c r="A6" s="6">
        <v>5</v>
      </c>
      <c r="B6" s="18" t="s">
        <v>18</v>
      </c>
      <c r="C6" s="6" t="s">
        <v>14</v>
      </c>
      <c r="D6" s="6"/>
      <c r="E6" s="5" t="s">
        <v>12</v>
      </c>
      <c r="F6" s="6">
        <v>50</v>
      </c>
      <c r="G6" s="6"/>
      <c r="H6" s="7">
        <f t="shared" si="0"/>
        <v>0</v>
      </c>
      <c r="I6" s="20">
        <v>0.23</v>
      </c>
      <c r="J6" s="8">
        <f t="shared" si="1"/>
        <v>0</v>
      </c>
      <c r="K6" s="8">
        <f t="shared" si="2"/>
        <v>0</v>
      </c>
    </row>
    <row r="7" spans="1:11" x14ac:dyDescent="0.3">
      <c r="A7" s="5">
        <v>6</v>
      </c>
      <c r="B7" s="18" t="s">
        <v>19</v>
      </c>
      <c r="C7" s="6" t="s">
        <v>14</v>
      </c>
      <c r="D7" s="6"/>
      <c r="E7" s="5" t="s">
        <v>12</v>
      </c>
      <c r="F7" s="6">
        <v>50</v>
      </c>
      <c r="G7" s="6"/>
      <c r="H7" s="7">
        <f t="shared" si="0"/>
        <v>0</v>
      </c>
      <c r="I7" s="20">
        <v>0.23</v>
      </c>
      <c r="J7" s="8">
        <f t="shared" si="1"/>
        <v>0</v>
      </c>
      <c r="K7" s="8">
        <f t="shared" si="2"/>
        <v>0</v>
      </c>
    </row>
    <row r="8" spans="1:11" x14ac:dyDescent="0.3">
      <c r="A8" s="6">
        <v>7</v>
      </c>
      <c r="B8" s="18" t="s">
        <v>20</v>
      </c>
      <c r="C8" s="6" t="s">
        <v>14</v>
      </c>
      <c r="D8" s="6"/>
      <c r="E8" s="5" t="s">
        <v>12</v>
      </c>
      <c r="F8" s="6">
        <v>50</v>
      </c>
      <c r="G8" s="6"/>
      <c r="H8" s="7">
        <f t="shared" si="0"/>
        <v>0</v>
      </c>
      <c r="I8" s="20">
        <v>0.23</v>
      </c>
      <c r="J8" s="8">
        <f t="shared" si="1"/>
        <v>0</v>
      </c>
      <c r="K8" s="8">
        <f t="shared" si="2"/>
        <v>0</v>
      </c>
    </row>
    <row r="9" spans="1:11" x14ac:dyDescent="0.3">
      <c r="A9" s="5">
        <v>8</v>
      </c>
      <c r="B9" s="18" t="s">
        <v>21</v>
      </c>
      <c r="C9" s="6" t="s">
        <v>14</v>
      </c>
      <c r="D9" s="6"/>
      <c r="E9" s="5" t="s">
        <v>12</v>
      </c>
      <c r="F9" s="6">
        <v>50</v>
      </c>
      <c r="G9" s="6"/>
      <c r="H9" s="7">
        <f t="shared" si="0"/>
        <v>0</v>
      </c>
      <c r="I9" s="20">
        <v>0.23</v>
      </c>
      <c r="J9" s="8">
        <f t="shared" si="1"/>
        <v>0</v>
      </c>
      <c r="K9" s="8">
        <f t="shared" si="2"/>
        <v>0</v>
      </c>
    </row>
    <row r="10" spans="1:11" x14ac:dyDescent="0.3">
      <c r="A10" s="6">
        <v>9</v>
      </c>
      <c r="B10" s="18" t="s">
        <v>22</v>
      </c>
      <c r="C10" s="6" t="s">
        <v>14</v>
      </c>
      <c r="D10" s="6"/>
      <c r="E10" s="5" t="s">
        <v>12</v>
      </c>
      <c r="F10" s="6">
        <v>50</v>
      </c>
      <c r="G10" s="6"/>
      <c r="H10" s="7">
        <f t="shared" si="0"/>
        <v>0</v>
      </c>
      <c r="I10" s="20">
        <v>0.23</v>
      </c>
      <c r="J10" s="8">
        <f t="shared" si="1"/>
        <v>0</v>
      </c>
      <c r="K10" s="8">
        <f t="shared" si="2"/>
        <v>0</v>
      </c>
    </row>
    <row r="11" spans="1:11" x14ac:dyDescent="0.3">
      <c r="A11" s="5">
        <v>10</v>
      </c>
      <c r="B11" s="18" t="s">
        <v>23</v>
      </c>
      <c r="C11" s="6" t="s">
        <v>14</v>
      </c>
      <c r="D11" s="6"/>
      <c r="E11" s="5" t="s">
        <v>12</v>
      </c>
      <c r="F11" s="6">
        <v>50</v>
      </c>
      <c r="G11" s="6"/>
      <c r="H11" s="7">
        <f t="shared" si="0"/>
        <v>0</v>
      </c>
      <c r="I11" s="20">
        <v>0.23</v>
      </c>
      <c r="J11" s="8">
        <f t="shared" si="1"/>
        <v>0</v>
      </c>
      <c r="K11" s="8">
        <f t="shared" si="2"/>
        <v>0</v>
      </c>
    </row>
    <row r="12" spans="1:11" x14ac:dyDescent="0.3">
      <c r="A12" s="6">
        <v>11</v>
      </c>
      <c r="B12" s="18" t="s">
        <v>24</v>
      </c>
      <c r="C12" s="6" t="s">
        <v>14</v>
      </c>
      <c r="D12" s="6"/>
      <c r="E12" s="5" t="s">
        <v>12</v>
      </c>
      <c r="F12" s="6">
        <v>50</v>
      </c>
      <c r="G12" s="6"/>
      <c r="H12" s="7">
        <f t="shared" si="0"/>
        <v>0</v>
      </c>
      <c r="I12" s="20">
        <v>0.23</v>
      </c>
      <c r="J12" s="8">
        <f t="shared" si="1"/>
        <v>0</v>
      </c>
      <c r="K12" s="8">
        <f t="shared" si="2"/>
        <v>0</v>
      </c>
    </row>
    <row r="13" spans="1:11" x14ac:dyDescent="0.3">
      <c r="A13" s="5">
        <v>12</v>
      </c>
      <c r="B13" s="18" t="s">
        <v>25</v>
      </c>
      <c r="C13" s="6" t="s">
        <v>14</v>
      </c>
      <c r="D13" s="6"/>
      <c r="E13" s="5" t="s">
        <v>11</v>
      </c>
      <c r="F13" s="6">
        <v>60</v>
      </c>
      <c r="G13" s="6"/>
      <c r="H13" s="7">
        <f t="shared" si="0"/>
        <v>0</v>
      </c>
      <c r="I13" s="20">
        <v>0.08</v>
      </c>
      <c r="J13" s="8">
        <f t="shared" si="1"/>
        <v>0</v>
      </c>
      <c r="K13" s="8">
        <f t="shared" si="2"/>
        <v>0</v>
      </c>
    </row>
    <row r="14" spans="1:11" x14ac:dyDescent="0.3">
      <c r="A14" s="6">
        <v>13</v>
      </c>
      <c r="B14" s="18" t="s">
        <v>26</v>
      </c>
      <c r="C14" s="6" t="s">
        <v>14</v>
      </c>
      <c r="D14" s="6"/>
      <c r="E14" s="5" t="s">
        <v>11</v>
      </c>
      <c r="F14" s="6">
        <v>150</v>
      </c>
      <c r="G14" s="6"/>
      <c r="H14" s="7">
        <f t="shared" si="0"/>
        <v>0</v>
      </c>
      <c r="I14" s="20">
        <v>0.08</v>
      </c>
      <c r="J14" s="8">
        <f t="shared" si="1"/>
        <v>0</v>
      </c>
      <c r="K14" s="8">
        <f t="shared" si="2"/>
        <v>0</v>
      </c>
    </row>
    <row r="15" spans="1:11" x14ac:dyDescent="0.3">
      <c r="A15" s="5">
        <v>14</v>
      </c>
      <c r="B15" s="18" t="s">
        <v>27</v>
      </c>
      <c r="C15" s="6" t="s">
        <v>14</v>
      </c>
      <c r="D15" s="6"/>
      <c r="E15" s="5" t="s">
        <v>11</v>
      </c>
      <c r="F15" s="6">
        <v>150</v>
      </c>
      <c r="G15" s="6"/>
      <c r="H15" s="7">
        <f t="shared" si="0"/>
        <v>0</v>
      </c>
      <c r="I15" s="20">
        <v>0.08</v>
      </c>
      <c r="J15" s="8">
        <f t="shared" si="1"/>
        <v>0</v>
      </c>
      <c r="K15" s="8">
        <f t="shared" si="2"/>
        <v>0</v>
      </c>
    </row>
    <row r="16" spans="1:11" x14ac:dyDescent="0.3">
      <c r="A16" s="6">
        <v>15</v>
      </c>
      <c r="B16" s="18" t="s">
        <v>28</v>
      </c>
      <c r="C16" s="6" t="s">
        <v>14</v>
      </c>
      <c r="D16" s="6"/>
      <c r="E16" s="5" t="s">
        <v>11</v>
      </c>
      <c r="F16" s="6">
        <v>150</v>
      </c>
      <c r="G16" s="6"/>
      <c r="H16" s="7">
        <f t="shared" si="0"/>
        <v>0</v>
      </c>
      <c r="I16" s="20">
        <v>0.08</v>
      </c>
      <c r="J16" s="8">
        <f t="shared" si="1"/>
        <v>0</v>
      </c>
      <c r="K16" s="8">
        <f t="shared" si="2"/>
        <v>0</v>
      </c>
    </row>
    <row r="17" spans="1:11" x14ac:dyDescent="0.3">
      <c r="A17" s="5">
        <v>16</v>
      </c>
      <c r="B17" s="18" t="s">
        <v>29</v>
      </c>
      <c r="C17" s="6" t="s">
        <v>14</v>
      </c>
      <c r="D17" s="6"/>
      <c r="E17" s="5" t="s">
        <v>11</v>
      </c>
      <c r="F17" s="6">
        <v>150</v>
      </c>
      <c r="G17" s="6"/>
      <c r="H17" s="7">
        <f t="shared" si="0"/>
        <v>0</v>
      </c>
      <c r="I17" s="20">
        <v>0.08</v>
      </c>
      <c r="J17" s="8">
        <f t="shared" si="1"/>
        <v>0</v>
      </c>
      <c r="K17" s="8">
        <f t="shared" si="2"/>
        <v>0</v>
      </c>
    </row>
    <row r="18" spans="1:11" x14ac:dyDescent="0.3">
      <c r="A18" s="6">
        <v>17</v>
      </c>
      <c r="B18" s="18" t="s">
        <v>30</v>
      </c>
      <c r="C18" s="6" t="s">
        <v>14</v>
      </c>
      <c r="D18" s="6"/>
      <c r="E18" s="5" t="s">
        <v>11</v>
      </c>
      <c r="F18" s="6">
        <v>150</v>
      </c>
      <c r="G18" s="6"/>
      <c r="H18" s="7">
        <f t="shared" si="0"/>
        <v>0</v>
      </c>
      <c r="I18" s="20">
        <v>0.08</v>
      </c>
      <c r="J18" s="8">
        <f t="shared" si="1"/>
        <v>0</v>
      </c>
      <c r="K18" s="8">
        <f t="shared" si="2"/>
        <v>0</v>
      </c>
    </row>
    <row r="19" spans="1:11" x14ac:dyDescent="0.3">
      <c r="A19" s="5">
        <v>18</v>
      </c>
      <c r="B19" s="18" t="s">
        <v>31</v>
      </c>
      <c r="C19" s="6" t="s">
        <v>14</v>
      </c>
      <c r="D19" s="6"/>
      <c r="E19" s="5" t="s">
        <v>11</v>
      </c>
      <c r="F19" s="6">
        <v>150</v>
      </c>
      <c r="G19" s="6"/>
      <c r="H19" s="7">
        <f t="shared" si="0"/>
        <v>0</v>
      </c>
      <c r="I19" s="20">
        <v>0.08</v>
      </c>
      <c r="J19" s="8">
        <f t="shared" si="1"/>
        <v>0</v>
      </c>
      <c r="K19" s="8">
        <f t="shared" si="2"/>
        <v>0</v>
      </c>
    </row>
    <row r="20" spans="1:11" x14ac:dyDescent="0.3">
      <c r="A20" s="6">
        <v>19</v>
      </c>
      <c r="B20" s="18" t="s">
        <v>32</v>
      </c>
      <c r="C20" s="6" t="s">
        <v>14</v>
      </c>
      <c r="D20" s="6"/>
      <c r="E20" s="5" t="s">
        <v>11</v>
      </c>
      <c r="F20" s="6">
        <v>150</v>
      </c>
      <c r="G20" s="6"/>
      <c r="H20" s="7">
        <f t="shared" si="0"/>
        <v>0</v>
      </c>
      <c r="I20" s="20">
        <v>0.08</v>
      </c>
      <c r="J20" s="8">
        <f t="shared" si="1"/>
        <v>0</v>
      </c>
      <c r="K20" s="8">
        <f t="shared" si="2"/>
        <v>0</v>
      </c>
    </row>
    <row r="21" spans="1:11" ht="27.6" x14ac:dyDescent="0.3">
      <c r="A21" s="5">
        <v>20</v>
      </c>
      <c r="B21" s="18" t="s">
        <v>33</v>
      </c>
      <c r="C21" s="6" t="s">
        <v>14</v>
      </c>
      <c r="D21" s="6"/>
      <c r="E21" s="5" t="s">
        <v>11</v>
      </c>
      <c r="F21" s="6">
        <v>200</v>
      </c>
      <c r="G21" s="6"/>
      <c r="H21" s="7">
        <f t="shared" si="0"/>
        <v>0</v>
      </c>
      <c r="I21" s="20">
        <v>0.23</v>
      </c>
      <c r="J21" s="8">
        <f t="shared" si="1"/>
        <v>0</v>
      </c>
      <c r="K21" s="8">
        <f t="shared" si="2"/>
        <v>0</v>
      </c>
    </row>
    <row r="22" spans="1:11" ht="27.6" x14ac:dyDescent="0.3">
      <c r="A22" s="6">
        <v>21</v>
      </c>
      <c r="B22" s="18" t="s">
        <v>34</v>
      </c>
      <c r="C22" s="6" t="s">
        <v>14</v>
      </c>
      <c r="D22" s="6"/>
      <c r="E22" s="5" t="s">
        <v>11</v>
      </c>
      <c r="F22" s="6">
        <v>200</v>
      </c>
      <c r="G22" s="6"/>
      <c r="H22" s="7">
        <f t="shared" si="0"/>
        <v>0</v>
      </c>
      <c r="I22" s="20">
        <v>0.23</v>
      </c>
      <c r="J22" s="8">
        <f t="shared" si="1"/>
        <v>0</v>
      </c>
      <c r="K22" s="8">
        <f t="shared" si="2"/>
        <v>0</v>
      </c>
    </row>
    <row r="23" spans="1:11" x14ac:dyDescent="0.3">
      <c r="A23" s="5">
        <v>22</v>
      </c>
      <c r="B23" s="18" t="s">
        <v>35</v>
      </c>
      <c r="C23" s="6" t="s">
        <v>14</v>
      </c>
      <c r="D23" s="6"/>
      <c r="E23" s="5" t="s">
        <v>12</v>
      </c>
      <c r="F23" s="6">
        <v>1000</v>
      </c>
      <c r="G23" s="6"/>
      <c r="H23" s="7">
        <f t="shared" si="0"/>
        <v>0</v>
      </c>
      <c r="I23" s="20">
        <v>0.23</v>
      </c>
      <c r="J23" s="8">
        <f t="shared" si="1"/>
        <v>0</v>
      </c>
      <c r="K23" s="8">
        <f t="shared" si="2"/>
        <v>0</v>
      </c>
    </row>
    <row r="24" spans="1:11" x14ac:dyDescent="0.3">
      <c r="A24" s="6">
        <v>23</v>
      </c>
      <c r="B24" s="18" t="s">
        <v>36</v>
      </c>
      <c r="C24" s="6" t="s">
        <v>14</v>
      </c>
      <c r="D24" s="6"/>
      <c r="E24" s="5" t="s">
        <v>12</v>
      </c>
      <c r="F24" s="6">
        <v>3000</v>
      </c>
      <c r="G24" s="6"/>
      <c r="H24" s="7">
        <f t="shared" si="0"/>
        <v>0</v>
      </c>
      <c r="I24" s="20">
        <v>0.23</v>
      </c>
      <c r="J24" s="8">
        <f t="shared" si="1"/>
        <v>0</v>
      </c>
      <c r="K24" s="8">
        <f t="shared" si="2"/>
        <v>0</v>
      </c>
    </row>
    <row r="25" spans="1:11" x14ac:dyDescent="0.3">
      <c r="A25" s="5">
        <v>24</v>
      </c>
      <c r="B25" s="18" t="s">
        <v>37</v>
      </c>
      <c r="C25" s="6" t="s">
        <v>14</v>
      </c>
      <c r="D25" s="6"/>
      <c r="E25" s="5" t="s">
        <v>12</v>
      </c>
      <c r="F25" s="6">
        <v>3000</v>
      </c>
      <c r="G25" s="6"/>
      <c r="H25" s="7">
        <f t="shared" si="0"/>
        <v>0</v>
      </c>
      <c r="I25" s="20">
        <v>0.23</v>
      </c>
      <c r="J25" s="8">
        <f t="shared" si="1"/>
        <v>0</v>
      </c>
      <c r="K25" s="8">
        <f t="shared" si="2"/>
        <v>0</v>
      </c>
    </row>
    <row r="26" spans="1:11" ht="27.6" x14ac:dyDescent="0.3">
      <c r="A26" s="6">
        <v>25</v>
      </c>
      <c r="B26" s="18" t="s">
        <v>38</v>
      </c>
      <c r="C26" s="6" t="s">
        <v>14</v>
      </c>
      <c r="D26" s="6"/>
      <c r="E26" s="5" t="s">
        <v>11</v>
      </c>
      <c r="F26" s="6">
        <v>760</v>
      </c>
      <c r="G26" s="5"/>
      <c r="H26" s="7">
        <f t="shared" si="0"/>
        <v>0</v>
      </c>
      <c r="I26" s="20">
        <v>0.23</v>
      </c>
      <c r="J26" s="8">
        <f t="shared" si="1"/>
        <v>0</v>
      </c>
      <c r="K26" s="8">
        <f t="shared" si="2"/>
        <v>0</v>
      </c>
    </row>
    <row r="27" spans="1:11" ht="27.6" x14ac:dyDescent="0.3">
      <c r="A27" s="5">
        <v>26</v>
      </c>
      <c r="B27" s="18" t="s">
        <v>39</v>
      </c>
      <c r="C27" s="6" t="s">
        <v>14</v>
      </c>
      <c r="D27" s="6"/>
      <c r="E27" s="5" t="s">
        <v>11</v>
      </c>
      <c r="F27" s="6">
        <v>30</v>
      </c>
      <c r="G27" s="5"/>
      <c r="H27" s="7">
        <f t="shared" si="0"/>
        <v>0</v>
      </c>
      <c r="I27" s="20">
        <v>0.23</v>
      </c>
      <c r="J27" s="8">
        <f t="shared" si="1"/>
        <v>0</v>
      </c>
      <c r="K27" s="8">
        <f t="shared" si="2"/>
        <v>0</v>
      </c>
    </row>
    <row r="28" spans="1:11" ht="15" thickBot="1" x14ac:dyDescent="0.35">
      <c r="A28" s="6">
        <v>27</v>
      </c>
      <c r="B28" s="9" t="s">
        <v>40</v>
      </c>
      <c r="C28" s="9" t="s">
        <v>14</v>
      </c>
      <c r="D28" s="9">
        <v>273535</v>
      </c>
      <c r="E28" s="10" t="s">
        <v>12</v>
      </c>
      <c r="F28" s="10">
        <v>1</v>
      </c>
      <c r="G28" s="15"/>
      <c r="H28" s="21">
        <f t="shared" si="0"/>
        <v>0</v>
      </c>
      <c r="I28" s="22">
        <v>0.23</v>
      </c>
      <c r="J28" s="23">
        <f t="shared" si="1"/>
        <v>0</v>
      </c>
      <c r="K28" s="23">
        <f t="shared" si="2"/>
        <v>0</v>
      </c>
    </row>
    <row r="29" spans="1:11" x14ac:dyDescent="0.3">
      <c r="H29" s="16">
        <f>SUM(H2:H28)</f>
        <v>0</v>
      </c>
      <c r="I29" s="17"/>
      <c r="J29" s="17"/>
      <c r="K29" s="16">
        <f>SUM(K2:K28)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Śmigielska</dc:creator>
  <cp:lastModifiedBy>Katarzyna Śmigielska</cp:lastModifiedBy>
  <dcterms:created xsi:type="dcterms:W3CDTF">2022-03-18T10:44:52Z</dcterms:created>
  <dcterms:modified xsi:type="dcterms:W3CDTF">2022-03-18T13:17:21Z</dcterms:modified>
</cp:coreProperties>
</file>