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SensDx\Desktop\PROJEKTY\GYNOCHECK\03_Zakupy\SENS\Zakup drobny sprzęt dobitka\Nowy folder\"/>
    </mc:Choice>
  </mc:AlternateContent>
  <xr:revisionPtr revIDLastSave="0" documentId="13_ncr:1_{54B92CDE-B22C-4290-BE0B-314554354C3D}" xr6:coauthVersionLast="45" xr6:coauthVersionMax="45" xr10:uidLastSave="{00000000-0000-0000-0000-000000000000}"/>
  <bookViews>
    <workbookView xWindow="-28920" yWindow="-120" windowWidth="29040" windowHeight="15840" tabRatio="500" activeTab="1" xr2:uid="{00000000-000D-0000-FFFF-FFFF00000000}"/>
  </bookViews>
  <sheets>
    <sheet name="Część A" sheetId="1" r:id="rId1"/>
    <sheet name="Cześć B" sheetId="2" r:id="rId2"/>
  </sheets>
  <definedNames>
    <definedName name="_xlnm._FilterDatabase" localSheetId="0" hidden="1">'Część A'!$A$4:$XBI$4</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24" i="2" l="1"/>
  <c r="F24" i="2"/>
  <c r="H19" i="2"/>
  <c r="H20" i="2"/>
  <c r="H21" i="2"/>
  <c r="F19" i="2"/>
  <c r="F20" i="2"/>
  <c r="F21" i="2"/>
  <c r="F18" i="2"/>
  <c r="H18" i="2" s="1"/>
  <c r="F17" i="2"/>
  <c r="H17" i="2" s="1"/>
  <c r="F16" i="2"/>
  <c r="H16" i="2" s="1"/>
  <c r="F15" i="2"/>
  <c r="H15" i="2" s="1"/>
  <c r="F14" i="2"/>
  <c r="H14" i="2" s="1"/>
  <c r="F13" i="2"/>
  <c r="H13" i="2" s="1"/>
  <c r="F12" i="2"/>
  <c r="H12" i="2" s="1"/>
  <c r="F11" i="2"/>
  <c r="H11" i="2" s="1"/>
  <c r="F10" i="2"/>
  <c r="H10" i="2" s="1"/>
  <c r="F9" i="2"/>
  <c r="H9" i="2" s="1"/>
  <c r="F8" i="2"/>
  <c r="H8" i="2" s="1"/>
  <c r="F7" i="2"/>
  <c r="H7" i="2" s="1"/>
  <c r="F6" i="2"/>
  <c r="H6" i="2" s="1"/>
  <c r="F5" i="2"/>
  <c r="H5" i="2" s="1"/>
  <c r="F18" i="1"/>
  <c r="F6" i="1"/>
  <c r="F7" i="1"/>
  <c r="F8" i="1"/>
  <c r="F9" i="1"/>
  <c r="F10" i="1"/>
  <c r="F11" i="1"/>
  <c r="F12" i="1"/>
  <c r="F13" i="1"/>
  <c r="F14" i="1"/>
  <c r="F15" i="1"/>
  <c r="F16" i="1"/>
  <c r="F17" i="1"/>
  <c r="F5" i="1"/>
  <c r="F24" i="1" s="1"/>
  <c r="H5" i="1" l="1"/>
  <c r="H6" i="1" l="1"/>
  <c r="H7" i="1"/>
  <c r="H8" i="1"/>
  <c r="H9" i="1"/>
  <c r="H10" i="1"/>
  <c r="H11" i="1"/>
  <c r="H12" i="1"/>
  <c r="H13" i="1"/>
  <c r="H14" i="1"/>
  <c r="H15" i="1"/>
  <c r="H16" i="1"/>
  <c r="H17" i="1"/>
  <c r="H18" i="1"/>
  <c r="H24" i="1" l="1"/>
</calcChain>
</file>

<file path=xl/sharedStrings.xml><?xml version="1.0" encoding="utf-8"?>
<sst xmlns="http://schemas.openxmlformats.org/spreadsheetml/2006/main" count="86" uniqueCount="45">
  <si>
    <t>Nazwa produktu</t>
  </si>
  <si>
    <t>Lp</t>
  </si>
  <si>
    <t>RAZEM</t>
  </si>
  <si>
    <t>UWAGI</t>
  </si>
  <si>
    <t>Stawka VAT%</t>
  </si>
  <si>
    <t>Cena jednostkowa Opakowanie/pojemność/waga/szt.   netto PLN</t>
  </si>
  <si>
    <t>Cena brutto
 za ilość maksymalną   
PLN</t>
  </si>
  <si>
    <t xml:space="preserve">Cena netto PLN
 za ilość maksymalną  </t>
  </si>
  <si>
    <t>tą wartość należy uwzględnić w formularzu ofertowym</t>
  </si>
  <si>
    <t>zał nr 1</t>
  </si>
  <si>
    <t>mosiężna dysza zamienna do drukarki 3D, kompatybilna z drukarką Prusa i3 MK3S, wykonana w standardzie E3D V6 z wykończeniem powierzchni nie gorszym niż w oryginalnej dyszy E3D, średnica 0.4 mm, przykładowy produkt spełniający wymagania: Dysza E3D V6 od Prusa Research</t>
  </si>
  <si>
    <t>1 kg szpula filamentu, materiał PETG, kolor pomarańczowy, tolerancja średnicy nie gorsza niż +- 0.02mm, musi być dostępny od producenta idywidualny raport z pomiarami średnicy dla całej długości dla każdej szpuli, przykładowy produkt spełniający wymagania: Prusament PETG Prusa Orange 1kg</t>
  </si>
  <si>
    <t>1 kg szpula filamentu, materiał PETG, kolor szary matowy, tolerancja średnicy nie gorsza niż +- 0.02mm, musi być dostępny od producenta idywidualny raport z pomiarami średnicy dla całej długości dla każdej szpuli, przykładowy produkt spełniający wymagania: Prusament PETG Urban Grey 1kg</t>
  </si>
  <si>
    <t>1 kg szpula filamentu, materiał PETG, kolor biały, tolerancja średnicy nie gorsza niż +- 0.02mm, musi być dostępny od producenta idywidualny raport z pomiarami średnicy dla całej długości dla każdej szpuli, przykładowy produkt spełniający wymagania: Prusament PETG Signal White 1kg</t>
  </si>
  <si>
    <t>1 kg szpula filamentu, materiał PETG, kolor czarny matowy, tolerancja średnicy nie gorsza niż +- 0.02mm, musi być dostępny od producenta idywidualny raport z pomiarami średnicy dla całej długości dla każdej szpuli, przykładowy produkt spełniający wymagania: Prusament PETG Jet Black 1kg</t>
  </si>
  <si>
    <t>0.5 kg szpula filamentu, materiał TPU, kolor biały lub naturalny, tolerancja średnicy nie gorsza niż +- 0.05mm, przykładowy produkt spełniający wymagania: Filament Flexfill 98A Naturalny 500g</t>
  </si>
  <si>
    <t>0.5 kg szpula filamentu, materiał TPE, kolor biały lub naturalny, tolerancja średnicy nie gorsza niż +- 0.05mm, przykładowy produkt spełniający wymagania: FilaFlexible40 Natural White filament 500g</t>
  </si>
  <si>
    <t>1 kg szpula filamentu, materiał poliwęglan, kolor dowolny, tolerancja średnicy nie gorsza niż +- 0.03mm, musi być dostępny od producenta idywidualny raport z pomiarami średnicy dla całej długości dla każdej szpuli, przykładowy produkt spełniający wymagania: Prusament PC Blend Natural 1kg, w zestawie odpowiedni środek adhezyjny, przykładowy produkt spełniający wymagania: Prusament PC Blend Natural 1kg</t>
  </si>
  <si>
    <t>1 kg szpula filamentu, materiał PLA, kolor jasnoniebieski, tolerancja średnicy nie gorsza niż +- 0.02mm, musi być dostępny od producenta idywidualny raport z pomiarami średnicy dla całej długości dla każdej szpuli, przykładowy produkt spełniający wymagania: Prusament PLA Azure Blue 1kg</t>
  </si>
  <si>
    <t>1 kg szpula filamentu, materiał PLA, kolor czerwony, tolerancja średnicy nie gorsza niż +- 0.02mm, musi być dostępny od producenta idywidualny raport z pomiarami średnicy dla całej długości dla każdej szpuli, przykładowy produkt spełniający wymagania: Prusament PLA Lipstick Red 1kg</t>
  </si>
  <si>
    <t>1 kg szpula filamentu, materiał PLA, kolor srebrny, tolerancja średnicy nie gorsza niż +- 0.02mm, musi być dostępny od producenta idywidualny raport z pomiarami średnicy dla całej długości dla każdej szpuli, przykładowy produkt spełniający wymagania: Prusament PLA Pearl Mouse 1kg</t>
  </si>
  <si>
    <t>0.85 kg szpula filamentu, materiał ASA, kolor naturalny, tolerancja średnicy nie gorsza niż +- 0.03mm, musi być dostępny od producenta idywidualny raport z pomiarami średnicy dla całej długości dla każdej szpuli, przykładowy produkt spełniający wymagania: Prusament ASA Natural 850g</t>
  </si>
  <si>
    <t>0.85 kg szpula filamentu, materiał ASA, kolor biały, tolerancja średnicy nie gorsza niż +- 0.03mm, musi być dostępny od producenta idywidualny raport z pomiarami średnicy dla całej długości dla każdej szpuli, przykładowy produkt spełniający wymagania: Prusament ASA Signal White 850g</t>
  </si>
  <si>
    <t>0.75 kg szpula filamentu, materiał CPE/Nylon, kolor biały lub naturalny, tolerancja średnicy nie gorsza niż +- 0.05mm, przykładowy sprzęt spełniający wymagania: CPE HG100 Naturalny 750g</t>
  </si>
  <si>
    <t>Ilość (szt.)</t>
  </si>
  <si>
    <t>Szczegółowa specyfikacja cenowa</t>
  </si>
  <si>
    <t>zasilacz laboratoryjny wysokiej precyzji, wraz z przewodami połączeniowymi zakończonymi krokodylkami, jeden kanał, wyprowadzenie uziemiające, pełna izolacja galwaniczna wyjścia, zakresy co najmniej 0-30V 0-5A, tętnienia napięcia mniejsze niż 0.5 mV RMS, tryby pracy CC i CV, regulacja napięcia z rozdzielczością co najmniej 1 mV, regulacja prądu z rozdzielczością co najmniej 1 mA, wskazania na wyświetlaczu cyfrowym (segmentowy LED, LCD lub podobny), regulacja nastaw przy pomocy pokrętła, odrębne wskazania na wyświetlaczu dla wartości nastawionych i bieżących, wyprowadzenia pozwalające na kompensację strat napięcia w przewodach połączeniowych, dokładność wskazań zintegrowanego woltomierza nie gorsza niż ±( 0.05% + 15 ), dokładność wskazań zintegrowanego amperomierza nie gorsza niż ±( 0.5% + 15 ), konfigurowalne zabezpieczenie nadprądowe z odcięciem obciążenia, wsparcie protokołu komunikacyjnego SCPI przez LAN lub USB (Przykładowy przyrząd spełniający wymagania: Siglent SPD1305X)</t>
  </si>
  <si>
    <t>oscyloskop stanowiskowy wraz z akcesoriami, 4 kanały, pasmo co najmniej 100 MHz, maksymalne próbkowanie co najmniej 2 GSa/s (z przeplotem), pamięć co najmniej 100 Mpts/kanał, tryb rozdzielczości 10 bit, wyzwalanie z magistral I2C i UART, automatyczny pomiar, wyświetlacz dotykowy, szybkie nagrywanie sekwencji przebiegów, wsparcie dla funkcji statystycznych, certyfikat kalibracji ważny co najmniej 6 miesięcy (Przykładowy przyrząd spełniający wymagania: Siglent SDS2104X Plus seria SDS2000X)</t>
  </si>
  <si>
    <t>generator arbitralny, 2 kanały, pasmo co najmniej 40 MHz, próbkowanie co najmniej 1GSa/s, rozdzielczość syntezy 16 bit, łączność LAN lub USB ze wsparciem SCPI, certyfikat kalibracji ważny co najmniej 6 miesięcy (Przykładowy przyrząd spełniający wymagania: Siglent SDG2042X)</t>
  </si>
  <si>
    <t>generator, 2 kanały, pasmo co najmniej 30 MHz, próbkowanie co najmniej 120MSa/s, rozdzielczość syntezy co najmniej 14 bit, łączność LAN lub USB ze wsparciem SCPI, certyfikat kalibracji ważny co najmniej 6 miesięcy (Przykładowy przyrząd spełniający wymagania: Siglent SDG1032X)</t>
  </si>
  <si>
    <t>multimetr stołowy, 5.5 cyfry, co najmniej 100 odczytów na sekundę (w trybie szybkim), pomiary TrueRMS, funkcje pomiaru napięcia DC (zakresy od 200mV do 100V) oraz AC, prądu DC (zakresy 200µA do 3A) oraz AC, rezystancji ( zakresy 200Ω do 10Meg Ω), pojemności (zakresy 2nF do 100µF), częstotliwości, temperatury, ciągłości, diody, łączność LAN lub USB ze wsparciem SCPI, certyfikat kalibracji ważny co najmniej 6 miesięcy (Przykładowy przyrząd spełniający wymagania: Siglent SDM3055)</t>
  </si>
  <si>
    <t>multimetr stołowy, 4.5 cyfry, co najmniej 100 odczytów na sekundę (w trybie szybkim), pomiary TrueRMS, funkcje pomiaru napięcia DC (zakresy od 1V do 100V) oraz AC, prądu DC (zakresy 1mA do 3A) oraz AC, rezystancji ( zakresy 1kΩ do 10Meg Ω), pojemności (zakresy 2nF do 100µF), częstotliwości, temperatury, ciągłości, diody, łączność LAN lub USB ze wsparciem SCPI, certyfikat kalibracji ważny co najmniej 6 miesięcy (Przykładowy przyrząd spełniający wymagania: Siglent SDM3045X)</t>
  </si>
  <si>
    <t>miernik LCR, model stacjonarny, pęseta z przyłączem w układzie Kelvina w zestawie, szczypce z przyłączem w układzie Kelvina w zestawie, dokładność podstawowa co najmniej 0.05%, wybieralna częstotliwość pomiarowa do co najmniej 100 kHz, tryb pomiaru impedancji w reprezentacji polarnej, tryb testu z sygnalizacją egzemplarzy nie mieszczących się w zakresie, łączność LAN lub USB, certyfikat kalibracji ważny co najmniej 6 miesięcy (Przykładowy przyrząd spełniający wymagania: GWInstek LCR-6100)</t>
  </si>
  <si>
    <t>elektroniczne obciążenie, co najmniej 200W 20A 120V, rozdzielczość odczytu 1mV 1mA, tryby pomiaru CC CV CR CP, tryb dynamiczny CC co najmniej 10 kHz, regulowany czas narastania zbocza prądowego, łączność LAN lub USB, certyfikat kalibracji ważny co najmniej 6 miesięcy (Przykładowy przyrząd spełniający wymagania: Siglent SDL1020X-E)</t>
  </si>
  <si>
    <t>multimetr ręczny, bezpieczeństwo i kat. pomiarowa nie niższe niż IEC/UL/EN61010-1 Ed. 3.0, IEC/UL/EN61010-2-030 Ed. 1.1
CAN/CSA-C22.2, kategorie pomiarowe CAT II 1000V AC/DC,
CAT III 600V AC/DC, CAT IV 300V AC/DC, wskazania co najmniej 3,5 cyfry (nie mniej niż 6000 zliczeń), odświeżanie wskazań w trybie pomiaru napięcia nie wolniejsze niż 5 razy na sekundę, automatyczny wybór zakresów, zasilanie z baterii 9V, AA lub AAA, Pomiar DCV/ACV w zakresie od 600mV do 600V lub większym, Pomiar rezystancji w zakresie od 600,0Ω do 6,00MΩ lub większym, Pomiar pojemności w zakresie C od 60,00nF do 6,00mF lub większym, Pomiar częstotliwości w zakresie od 60Hz do 6,00kHz lub większym, Pomiar DCA/ACA w zakresie od 6mA do 6,00A lub większym, Pomiar temperatury sondą typu K, Test diody, bezpieczniki łatwo dostępne do wymiany, musi być opcja pomiaru TrueRMS (Przykładowy przyrząd spełniający wymagania: Brymen BM235)</t>
  </si>
  <si>
    <t>stacja lutownicza na gorące powietrze, wymienna końcówka, automatyczny wyłącznik z detekcją odłożenia kolby na podstawkę, pobór mocy nie wyższy niż 1000 W, temperatura regulowana w zakresie od 100 do 420 st. C lub wiekszym, przepływ powietrza regulowany w zakresie od 10 do 50 l/min lub większym, w zestawie wymienna grzałka i zestaw końcówek o różnej średnicy, wymiary stacji nie większe niż 200x120x300mm (Przykładowy przyrząd spełniający wymagania: XYTRONIC LF852D-II)</t>
  </si>
  <si>
    <t>stacja lutownicza kolbowa, napięcie zasilania kolby nie wyższe niż 24V, możliwość kalibracji, możliwość zablokowania nastawy w stacji, konstrukcja stacji oraz kolby przystosowana do rozpraszania ładunków elektrostatycznych, moc maksymalna co najmniej 60W, długosć kolby nie wyższa niż 19cm, masa kolby poniżej 100g, gługość przewodu kolby co najmniej 100cm, konstrukcja kolby kartridżowa lub z grzałką wsuwaną w grot na nie mniej niż 1/3 jego długości, wymiary stacji nie większe niż 100x110x200mm (Przykładowy model spełniający wymagania: XYTRONIC LF1660ESD 70W)</t>
  </si>
  <si>
    <t>Sterownik PLC z możliwością montażu na szynie TH35, zasilany 24V DC, minimum 14 wejść binarnych (24V DC), minimum 10 wyjść binarnych (24V DC, tranzystorowych), minimum 2 wejścia analogowe (0-10V DC), minimum 1 złącze Ethernet, minimum 1 złącze PROFINET. (Przykładowy przyrząd spełniajacy wymagania: STEROWNIK S7-1200 CPU 1214C DC/DC/DC 6ES7214-1AG40-0XB0)</t>
  </si>
  <si>
    <t>Zasilacz do sterownika PLC z możliwością montażu na szynie TH35, napięcie zasilania 230V AC, napięcie wyjścia 24V DC, prąd wyjścia minimum 2.5A, minimalna stopień ochrony IP20. (Przykładowy przyrząd spełniajacy wymagania: ZASILACZ DLA S7-1200 PM 1207 24V DC / 2,5A - 6EP1332-1SH71)</t>
  </si>
  <si>
    <t>Moduł wejść/wyjść do sterownika PLC z możliwością montażu na szynie TH35, minimum 8 wejść binarnych (24V DC typu sink/source), minimum 8 wyjść binanrnych (24V DC, tranzystorowych). (Przykładowy przyrząd spełniajacy wymagania: SIMATIC S7-1200, MODUŁ WEJŚĆ/WYJŚĆ BINARNYCH SM 1223 6ES7223-1BH32-0XB0 )</t>
  </si>
  <si>
    <t>Dotykowy Panel operatorski HMI do sterownika PLC, ekran panoramiczny minimum 4 cale, minimum 4 przyciski funkcyjne, interfejs Ethernet/Profinet (RJ45), minimum 1 złącze USB, stopień ochrony części czołowej minimum IP65, minimalna rozdzielczość ekranu 282x480. (Przykładowy przyrząd spełniajacy wymagania: SIMATIC PANEL KTP400 BASIC COLOR PN - 6AV2123-2DB03-0AX0)</t>
  </si>
  <si>
    <t>multimetr stołowy, 6.5 cyfry, opcja digitizera co najmniej 800 kS/s, pomiary TrueRMS, funkcje pomiaru napięcia DC (zakres od 100µV do 100V lub szerszy) oraz AC, prądu DC (zakres od 100pA do 10A lub szerszy) oraz AC, rezystancji ( zakres 10mΩ do 10Meg Ω lub szerszy), pojemności (zakres 2nF do 100µF lub szerszy), częstotliwości, temperatury, ciągłości, diody, wyświetlacz graficzny o przekątnej co najmniej 4" z opcją wykreślania przebiegów wartości mierzonej, opcja automatycznej analizy statystycznej bez użycia zewnętrznego PC, przyłącza systemowe (przednie oraz tylne terminale), regulacja prądu pomiaru diody w zakresie co najmniej od 100µA do 5mA łączność LAN lub USB ze wsparciem SCPI, certyfikat kalibracji ważny co najmniej 9 miesięcy (Przykładowy przyrząd spełniający wymagania: Keithley DMM6500)</t>
  </si>
  <si>
    <t>waga laboratoryjna bez zabudowy, waga maks. co najmniej 3 kg, rozdzielczość pomiaru 0,01g, wbudowana kalibracja wewnętrzna, metalowa szalka kwadratowa demontowalna o wymiarach co najmniej 15x15cm, możliwość przyłączenia do komputera lub drukarki w celu przygotowania raportów z wykonania receptur (Przykładowy przyrząd spełniający wymagania: AXIS AKA4200G)</t>
  </si>
  <si>
    <t>drobne wyposażenie laboratoryjne</t>
  </si>
  <si>
    <t>materiały do druku 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</si>
</sst>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8" x14ac:knownFonts="1">
    <font>
      <sz val="12"/>
      <color theme="1"/>
      <name val="Calibri"/>
      <family val="2"/>
      <scheme val="minor"/>
    </font>
    <font>
      <sz val="12"/>
      <color theme="1"/>
      <name val="Calibri"/>
      <family val="2"/>
      <scheme val="minor"/>
    </font>
    <font>
      <u/>
      <sz val="12"/>
      <color theme="11"/>
      <name val="Calibri"/>
      <family val="2"/>
      <scheme val="minor"/>
    </font>
    <font>
      <sz val="8"/>
      <name val="Calibri"/>
      <family val="2"/>
      <scheme val="minor"/>
    </font>
    <font>
      <u/>
      <sz val="11"/>
      <color theme="10"/>
      <name val="Calibri"/>
      <family val="2"/>
      <charset val="238"/>
      <scheme val="minor"/>
    </font>
    <font>
      <sz val="11"/>
      <name val="Times New Roman"/>
      <family val="1"/>
      <charset val="238"/>
    </font>
    <font>
      <b/>
      <sz val="11"/>
      <name val="Times New Roman"/>
      <family val="1"/>
      <charset val="238"/>
    </font>
    <font>
      <sz val="11"/>
      <color theme="1"/>
      <name val="Times New Roman"/>
      <family val="1"/>
      <charset val="23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applyNumberFormat="0" applyFill="0" applyBorder="0" applyAlignment="0" applyProtection="0"/>
  </cellStyleXfs>
  <cellXfs count="30">
    <xf numFmtId="0" fontId="0" fillId="0" borderId="0" xfId="0"/>
    <xf numFmtId="0" fontId="5" fillId="0" borderId="0" xfId="0" applyFont="1"/>
    <xf numFmtId="0" fontId="5" fillId="0" borderId="0" xfId="0" applyFont="1" applyAlignment="1">
      <alignment horizontal="center"/>
    </xf>
    <xf numFmtId="0" fontId="5" fillId="0" borderId="0" xfId="0" applyFont="1" applyAlignment="1">
      <alignment horizontal="center" vertical="center"/>
    </xf>
    <xf numFmtId="0" fontId="5" fillId="0" borderId="2" xfId="0" applyFont="1" applyBorder="1" applyAlignment="1"/>
    <xf numFmtId="0" fontId="5" fillId="0" borderId="0" xfId="0" applyFont="1" applyBorder="1" applyAlignment="1"/>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0" borderId="0" xfId="0" applyFont="1" applyAlignment="1">
      <alignment wrapText="1"/>
    </xf>
    <xf numFmtId="0" fontId="5" fillId="0" borderId="1" xfId="0" applyFont="1" applyBorder="1" applyAlignment="1">
      <alignment horizontal="center" vertical="center"/>
    </xf>
    <xf numFmtId="44" fontId="5" fillId="0" borderId="1" xfId="1" applyFont="1" applyBorder="1" applyAlignment="1">
      <alignment horizontal="right" vertical="center" wrapText="1"/>
    </xf>
    <xf numFmtId="44" fontId="5" fillId="0" borderId="1" xfId="1" applyFont="1" applyFill="1" applyBorder="1" applyAlignment="1">
      <alignment horizontal="right" vertical="center" wrapText="1"/>
    </xf>
    <xf numFmtId="9" fontId="5" fillId="0" borderId="1" xfId="1" applyNumberFormat="1" applyFont="1" applyBorder="1" applyAlignment="1">
      <alignment horizontal="center" vertical="center" wrapText="1"/>
    </xf>
    <xf numFmtId="44" fontId="5" fillId="0" borderId="1" xfId="1" applyFont="1" applyBorder="1"/>
    <xf numFmtId="0" fontId="5" fillId="0" borderId="1" xfId="0" applyFont="1" applyBorder="1"/>
    <xf numFmtId="0" fontId="6" fillId="0" borderId="0" xfId="0" applyFont="1" applyAlignment="1">
      <alignment horizontal="center"/>
    </xf>
    <xf numFmtId="44" fontId="6" fillId="0" borderId="1" xfId="0" applyNumberFormat="1" applyFont="1" applyBorder="1"/>
    <xf numFmtId="44" fontId="6" fillId="2" borderId="1" xfId="0" applyNumberFormat="1" applyFont="1" applyFill="1" applyBorder="1"/>
    <xf numFmtId="44" fontId="6" fillId="0" borderId="0" xfId="0" applyNumberFormat="1" applyFont="1" applyBorder="1"/>
    <xf numFmtId="0" fontId="6" fillId="0" borderId="0" xfId="0" applyFont="1"/>
    <xf numFmtId="0" fontId="5" fillId="3" borderId="0" xfId="0" applyFont="1" applyFill="1" applyAlignment="1">
      <alignment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3" xfId="0" applyFont="1" applyBorder="1" applyAlignment="1">
      <alignment horizontal="center" vertical="center"/>
    </xf>
    <xf numFmtId="44" fontId="5" fillId="0" borderId="4" xfId="1" applyFont="1" applyBorder="1" applyAlignment="1">
      <alignment horizontal="right" vertical="center" wrapText="1"/>
    </xf>
    <xf numFmtId="44" fontId="5" fillId="0" borderId="4" xfId="1" applyFont="1" applyBorder="1"/>
  </cellXfs>
  <cellStyles count="5">
    <cellStyle name="Hyperlink" xfId="4" xr:uid="{16173C73-6E89-E54C-920F-C8F20B0CB382}"/>
    <cellStyle name="Normalny" xfId="0" builtinId="0"/>
    <cellStyle name="Odwiedzone hiperłącze" xfId="2" builtinId="9" hidden="1"/>
    <cellStyle name="Odwiedzone hiperłącze" xfId="3" builtinId="9" hidden="1"/>
    <cellStyle name="Walutowy" xfId="1" builtinId="4"/>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488156</xdr:colOff>
      <xdr:row>1</xdr:row>
      <xdr:rowOff>152876</xdr:rowOff>
    </xdr:from>
    <xdr:to>
      <xdr:col>4</xdr:col>
      <xdr:colOff>264795</xdr:colOff>
      <xdr:row>2</xdr:row>
      <xdr:rowOff>682942</xdr:rowOff>
    </xdr:to>
    <xdr:pic>
      <xdr:nvPicPr>
        <xdr:cNvPr id="3" name="Obraz 2">
          <a:extLst>
            <a:ext uri="{FF2B5EF4-FFF2-40B4-BE49-F238E27FC236}">
              <a16:creationId xmlns:a16="http://schemas.microsoft.com/office/drawing/2014/main" id="{6EDBD867-CE6F-4766-B400-87F44F01F912}"/>
            </a:ext>
          </a:extLst>
        </xdr:cNvPr>
        <xdr:cNvPicPr/>
      </xdr:nvPicPr>
      <xdr:blipFill>
        <a:blip xmlns:r="http://schemas.openxmlformats.org/officeDocument/2006/relationships" r:embed="rId1"/>
        <a:stretch>
          <a:fillRect/>
        </a:stretch>
      </xdr:blipFill>
      <xdr:spPr>
        <a:xfrm>
          <a:off x="488156" y="402907"/>
          <a:ext cx="11023759" cy="10777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476726</xdr:colOff>
      <xdr:row>1</xdr:row>
      <xdr:rowOff>339566</xdr:rowOff>
    </xdr:from>
    <xdr:to>
      <xdr:col>2</xdr:col>
      <xdr:colOff>1506855</xdr:colOff>
      <xdr:row>2</xdr:row>
      <xdr:rowOff>668655</xdr:rowOff>
    </xdr:to>
    <xdr:pic>
      <xdr:nvPicPr>
        <xdr:cNvPr id="3" name="Obraz 2">
          <a:extLst>
            <a:ext uri="{FF2B5EF4-FFF2-40B4-BE49-F238E27FC236}">
              <a16:creationId xmlns:a16="http://schemas.microsoft.com/office/drawing/2014/main" id="{D5BE8942-7937-49AC-89BA-F89A1CF7B075}"/>
            </a:ext>
          </a:extLst>
        </xdr:cNvPr>
        <xdr:cNvPicPr/>
      </xdr:nvPicPr>
      <xdr:blipFill>
        <a:blip xmlns:r="http://schemas.openxmlformats.org/officeDocument/2006/relationships" r:embed="rId1"/>
        <a:stretch>
          <a:fillRect/>
        </a:stretch>
      </xdr:blipFill>
      <xdr:spPr>
        <a:xfrm>
          <a:off x="476726" y="587216"/>
          <a:ext cx="8926354" cy="891064"/>
        </a:xfrm>
        <a:prstGeom prst="rect">
          <a:avLst/>
        </a:prstGeom>
      </xdr:spPr>
    </xdr:pic>
    <xdr:clientData/>
  </xdr:twoCellAnchor>
</xdr:wsDr>
</file>

<file path=xl/theme/theme1.xml><?xml version="1.0" encoding="utf-8"?>
<a:theme xmlns:a="http://schemas.openxmlformats.org/drawingml/2006/main" name="Motyw pakietu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0"/>
  <sheetViews>
    <sheetView zoomScale="80" zoomScaleNormal="80" workbookViewId="0">
      <pane ySplit="4" topLeftCell="A5" activePane="bottomLeft" state="frozen"/>
      <selection pane="bottomLeft" activeCell="C14" sqref="C14"/>
    </sheetView>
  </sheetViews>
  <sheetFormatPr defaultColWidth="11" defaultRowHeight="13.8" x14ac:dyDescent="0.25"/>
  <cols>
    <col min="1" max="1" width="7" style="3" customWidth="1"/>
    <col min="2" max="2" width="96.5" style="1" customWidth="1"/>
    <col min="3" max="3" width="27.59765625" style="1" customWidth="1"/>
    <col min="4" max="4" width="16.19921875" style="2" customWidth="1"/>
    <col min="5" max="6" width="17.296875" style="1" customWidth="1"/>
    <col min="7" max="7" width="14" style="1" customWidth="1"/>
    <col min="8" max="8" width="19.59765625" style="1" customWidth="1"/>
    <col min="9" max="16384" width="11" style="1"/>
  </cols>
  <sheetData>
    <row r="1" spans="1:8" ht="19.5" customHeight="1" x14ac:dyDescent="0.25">
      <c r="A1" s="3" t="s">
        <v>9</v>
      </c>
      <c r="B1" s="1" t="s">
        <v>25</v>
      </c>
    </row>
    <row r="2" spans="1:8" ht="43.8" customHeight="1" x14ac:dyDescent="0.25"/>
    <row r="3" spans="1:8" ht="60.75" customHeight="1" x14ac:dyDescent="0.25">
      <c r="D3" s="4"/>
      <c r="E3" s="4"/>
      <c r="F3" s="5"/>
    </row>
    <row r="4" spans="1:8" s="9" customFormat="1" ht="61.8" customHeight="1" x14ac:dyDescent="0.25">
      <c r="A4" s="25" t="s">
        <v>1</v>
      </c>
      <c r="B4" s="6" t="s">
        <v>0</v>
      </c>
      <c r="C4" s="6" t="s">
        <v>3</v>
      </c>
      <c r="D4" s="7" t="s">
        <v>24</v>
      </c>
      <c r="E4" s="25" t="s">
        <v>5</v>
      </c>
      <c r="F4" s="26" t="s">
        <v>7</v>
      </c>
      <c r="G4" s="25" t="s">
        <v>4</v>
      </c>
      <c r="H4" s="25" t="s">
        <v>6</v>
      </c>
    </row>
    <row r="5" spans="1:8" ht="41.4" x14ac:dyDescent="0.25">
      <c r="A5" s="27">
        <v>1</v>
      </c>
      <c r="B5" s="22" t="s">
        <v>10</v>
      </c>
      <c r="C5" s="22" t="s">
        <v>44</v>
      </c>
      <c r="D5" s="23">
        <v>4</v>
      </c>
      <c r="E5" s="28"/>
      <c r="F5" s="12">
        <f>D5*E5</f>
        <v>0</v>
      </c>
      <c r="G5" s="13">
        <v>0.23</v>
      </c>
      <c r="H5" s="11">
        <f>F5*1.23</f>
        <v>0</v>
      </c>
    </row>
    <row r="6" spans="1:8" ht="41.4" x14ac:dyDescent="0.25">
      <c r="A6" s="27">
        <v>2</v>
      </c>
      <c r="B6" s="22" t="s">
        <v>11</v>
      </c>
      <c r="C6" s="22" t="s">
        <v>44</v>
      </c>
      <c r="D6" s="23">
        <v>6</v>
      </c>
      <c r="E6" s="28"/>
      <c r="F6" s="12">
        <f t="shared" ref="F6:F18" si="0">D6*E6</f>
        <v>0</v>
      </c>
      <c r="G6" s="13">
        <v>0.23</v>
      </c>
      <c r="H6" s="11">
        <f t="shared" ref="H6:H18" si="1">F6*1.23</f>
        <v>0</v>
      </c>
    </row>
    <row r="7" spans="1:8" ht="41.4" x14ac:dyDescent="0.25">
      <c r="A7" s="27">
        <v>3</v>
      </c>
      <c r="B7" s="22" t="s">
        <v>12</v>
      </c>
      <c r="C7" s="22" t="s">
        <v>44</v>
      </c>
      <c r="D7" s="23">
        <v>8</v>
      </c>
      <c r="E7" s="28"/>
      <c r="F7" s="12">
        <f t="shared" si="0"/>
        <v>0</v>
      </c>
      <c r="G7" s="13">
        <v>0.23</v>
      </c>
      <c r="H7" s="11">
        <f t="shared" si="1"/>
        <v>0</v>
      </c>
    </row>
    <row r="8" spans="1:8" ht="41.4" x14ac:dyDescent="0.25">
      <c r="A8" s="27">
        <v>4</v>
      </c>
      <c r="B8" s="22" t="s">
        <v>13</v>
      </c>
      <c r="C8" s="22" t="s">
        <v>44</v>
      </c>
      <c r="D8" s="23">
        <v>8</v>
      </c>
      <c r="E8" s="28"/>
      <c r="F8" s="12">
        <f t="shared" si="0"/>
        <v>0</v>
      </c>
      <c r="G8" s="13">
        <v>0.23</v>
      </c>
      <c r="H8" s="11">
        <f t="shared" si="1"/>
        <v>0</v>
      </c>
    </row>
    <row r="9" spans="1:8" ht="41.4" x14ac:dyDescent="0.25">
      <c r="A9" s="27">
        <v>5</v>
      </c>
      <c r="B9" s="22" t="s">
        <v>14</v>
      </c>
      <c r="C9" s="22" t="s">
        <v>44</v>
      </c>
      <c r="D9" s="23">
        <v>8</v>
      </c>
      <c r="E9" s="28"/>
      <c r="F9" s="12">
        <f t="shared" si="0"/>
        <v>0</v>
      </c>
      <c r="G9" s="13">
        <v>0.23</v>
      </c>
      <c r="H9" s="11">
        <f t="shared" si="1"/>
        <v>0</v>
      </c>
    </row>
    <row r="10" spans="1:8" ht="27.6" x14ac:dyDescent="0.25">
      <c r="A10" s="27">
        <v>6</v>
      </c>
      <c r="B10" s="22" t="s">
        <v>15</v>
      </c>
      <c r="C10" s="22" t="s">
        <v>44</v>
      </c>
      <c r="D10" s="23">
        <v>5</v>
      </c>
      <c r="E10" s="28"/>
      <c r="F10" s="12">
        <f t="shared" si="0"/>
        <v>0</v>
      </c>
      <c r="G10" s="13">
        <v>0.23</v>
      </c>
      <c r="H10" s="11">
        <f t="shared" si="1"/>
        <v>0</v>
      </c>
    </row>
    <row r="11" spans="1:8" ht="27.6" x14ac:dyDescent="0.25">
      <c r="A11" s="27">
        <v>7</v>
      </c>
      <c r="B11" s="22" t="s">
        <v>16</v>
      </c>
      <c r="C11" s="22" t="s">
        <v>44</v>
      </c>
      <c r="D11" s="23">
        <v>5</v>
      </c>
      <c r="E11" s="28"/>
      <c r="F11" s="12">
        <f t="shared" si="0"/>
        <v>0</v>
      </c>
      <c r="G11" s="13">
        <v>0.23</v>
      </c>
      <c r="H11" s="11">
        <f t="shared" si="1"/>
        <v>0</v>
      </c>
    </row>
    <row r="12" spans="1:8" ht="55.2" x14ac:dyDescent="0.25">
      <c r="A12" s="27">
        <v>8</v>
      </c>
      <c r="B12" s="22" t="s">
        <v>17</v>
      </c>
      <c r="C12" s="22" t="s">
        <v>44</v>
      </c>
      <c r="D12" s="23">
        <v>4</v>
      </c>
      <c r="E12" s="28"/>
      <c r="F12" s="12">
        <f t="shared" si="0"/>
        <v>0</v>
      </c>
      <c r="G12" s="13">
        <v>0.23</v>
      </c>
      <c r="H12" s="11">
        <f t="shared" si="1"/>
        <v>0</v>
      </c>
    </row>
    <row r="13" spans="1:8" ht="41.4" x14ac:dyDescent="0.25">
      <c r="A13" s="27">
        <v>9</v>
      </c>
      <c r="B13" s="22" t="s">
        <v>18</v>
      </c>
      <c r="C13" s="22" t="s">
        <v>44</v>
      </c>
      <c r="D13" s="23">
        <v>6</v>
      </c>
      <c r="E13" s="28"/>
      <c r="F13" s="12">
        <f t="shared" si="0"/>
        <v>0</v>
      </c>
      <c r="G13" s="13">
        <v>0.23</v>
      </c>
      <c r="H13" s="11">
        <f t="shared" si="1"/>
        <v>0</v>
      </c>
    </row>
    <row r="14" spans="1:8" ht="41.4" x14ac:dyDescent="0.25">
      <c r="A14" s="27">
        <v>10</v>
      </c>
      <c r="B14" s="22" t="s">
        <v>19</v>
      </c>
      <c r="C14" s="22" t="s">
        <v>44</v>
      </c>
      <c r="D14" s="23">
        <v>6</v>
      </c>
      <c r="E14" s="28"/>
      <c r="F14" s="12">
        <f t="shared" si="0"/>
        <v>0</v>
      </c>
      <c r="G14" s="13">
        <v>0.23</v>
      </c>
      <c r="H14" s="11">
        <f t="shared" si="1"/>
        <v>0</v>
      </c>
    </row>
    <row r="15" spans="1:8" ht="41.4" x14ac:dyDescent="0.25">
      <c r="A15" s="27">
        <v>11</v>
      </c>
      <c r="B15" s="22" t="s">
        <v>20</v>
      </c>
      <c r="C15" s="22" t="s">
        <v>44</v>
      </c>
      <c r="D15" s="23">
        <v>6</v>
      </c>
      <c r="E15" s="28"/>
      <c r="F15" s="12">
        <f t="shared" si="0"/>
        <v>0</v>
      </c>
      <c r="G15" s="13">
        <v>0.23</v>
      </c>
      <c r="H15" s="11">
        <f t="shared" si="1"/>
        <v>0</v>
      </c>
    </row>
    <row r="16" spans="1:8" ht="41.4" x14ac:dyDescent="0.25">
      <c r="A16" s="27">
        <v>12</v>
      </c>
      <c r="B16" s="22" t="s">
        <v>21</v>
      </c>
      <c r="C16" s="22" t="s">
        <v>44</v>
      </c>
      <c r="D16" s="23">
        <v>3</v>
      </c>
      <c r="E16" s="28"/>
      <c r="F16" s="12">
        <f t="shared" si="0"/>
        <v>0</v>
      </c>
      <c r="G16" s="13">
        <v>0.23</v>
      </c>
      <c r="H16" s="11">
        <f t="shared" si="1"/>
        <v>0</v>
      </c>
    </row>
    <row r="17" spans="1:8" ht="41.4" x14ac:dyDescent="0.25">
      <c r="A17" s="27">
        <v>13</v>
      </c>
      <c r="B17" s="22" t="s">
        <v>22</v>
      </c>
      <c r="C17" s="22" t="s">
        <v>44</v>
      </c>
      <c r="D17" s="23">
        <v>3</v>
      </c>
      <c r="E17" s="28"/>
      <c r="F17" s="12">
        <f t="shared" si="0"/>
        <v>0</v>
      </c>
      <c r="G17" s="13">
        <v>0.23</v>
      </c>
      <c r="H17" s="11">
        <f t="shared" si="1"/>
        <v>0</v>
      </c>
    </row>
    <row r="18" spans="1:8" ht="27.6" x14ac:dyDescent="0.25">
      <c r="A18" s="27">
        <v>14</v>
      </c>
      <c r="B18" s="22" t="s">
        <v>23</v>
      </c>
      <c r="C18" s="22" t="s">
        <v>44</v>
      </c>
      <c r="D18" s="23">
        <v>3</v>
      </c>
      <c r="E18" s="29"/>
      <c r="F18" s="12">
        <f t="shared" si="0"/>
        <v>0</v>
      </c>
      <c r="G18" s="13">
        <v>0.23</v>
      </c>
      <c r="H18" s="11">
        <f t="shared" si="1"/>
        <v>0</v>
      </c>
    </row>
    <row r="19" spans="1:8" x14ac:dyDescent="0.25">
      <c r="A19" s="1"/>
      <c r="D19" s="1"/>
    </row>
    <row r="20" spans="1:8" x14ac:dyDescent="0.25">
      <c r="A20" s="1"/>
      <c r="D20" s="1"/>
    </row>
    <row r="21" spans="1:8" x14ac:dyDescent="0.25">
      <c r="A21" s="1"/>
      <c r="D21" s="1"/>
    </row>
    <row r="22" spans="1:8" x14ac:dyDescent="0.25">
      <c r="A22" s="1"/>
      <c r="D22" s="1"/>
    </row>
    <row r="23" spans="1:8" x14ac:dyDescent="0.25">
      <c r="A23" s="1"/>
      <c r="D23" s="1"/>
    </row>
    <row r="24" spans="1:8" x14ac:dyDescent="0.25">
      <c r="A24" s="1"/>
      <c r="D24" s="16"/>
      <c r="E24" s="17" t="s">
        <v>2</v>
      </c>
      <c r="F24" s="18">
        <f>SUM(F5:F18)</f>
        <v>0</v>
      </c>
      <c r="G24" s="19"/>
      <c r="H24" s="17">
        <f>SUM(H5:H18)</f>
        <v>0</v>
      </c>
    </row>
    <row r="25" spans="1:8" ht="55.2" x14ac:dyDescent="0.25">
      <c r="A25" s="20"/>
      <c r="D25" s="1"/>
      <c r="F25" s="21" t="s">
        <v>8</v>
      </c>
    </row>
    <row r="26" spans="1:8" x14ac:dyDescent="0.25">
      <c r="A26" s="20"/>
      <c r="D26" s="1"/>
    </row>
    <row r="27" spans="1:8" x14ac:dyDescent="0.25">
      <c r="A27" s="20"/>
      <c r="D27" s="1"/>
    </row>
    <row r="28" spans="1:8" x14ac:dyDescent="0.25">
      <c r="A28" s="20"/>
      <c r="D28" s="1"/>
    </row>
    <row r="29" spans="1:8" x14ac:dyDescent="0.25">
      <c r="A29" s="20"/>
      <c r="D29" s="1"/>
    </row>
    <row r="30" spans="1:8" x14ac:dyDescent="0.25">
      <c r="A30" s="20"/>
      <c r="D30" s="1"/>
    </row>
    <row r="31" spans="1:8" x14ac:dyDescent="0.25">
      <c r="A31" s="20"/>
      <c r="D31" s="1"/>
    </row>
    <row r="32" spans="1:8" x14ac:dyDescent="0.25">
      <c r="A32" s="20"/>
      <c r="D32" s="1"/>
    </row>
    <row r="33" spans="1:4" x14ac:dyDescent="0.25">
      <c r="A33" s="20"/>
      <c r="D33" s="1"/>
    </row>
    <row r="34" spans="1:4" x14ac:dyDescent="0.25">
      <c r="A34" s="20"/>
      <c r="D34" s="1"/>
    </row>
    <row r="35" spans="1:4" x14ac:dyDescent="0.25">
      <c r="A35" s="20"/>
      <c r="D35" s="1"/>
    </row>
    <row r="36" spans="1:4" x14ac:dyDescent="0.25">
      <c r="A36" s="20"/>
      <c r="D36" s="1"/>
    </row>
    <row r="37" spans="1:4" x14ac:dyDescent="0.25">
      <c r="A37" s="20"/>
      <c r="D37" s="1"/>
    </row>
    <row r="38" spans="1:4" x14ac:dyDescent="0.25">
      <c r="A38" s="20"/>
      <c r="D38" s="1"/>
    </row>
    <row r="39" spans="1:4" x14ac:dyDescent="0.25">
      <c r="A39" s="20"/>
      <c r="D39" s="1"/>
    </row>
    <row r="40" spans="1:4" x14ac:dyDescent="0.25">
      <c r="A40" s="20"/>
      <c r="D40" s="1"/>
    </row>
    <row r="41" spans="1:4" x14ac:dyDescent="0.25">
      <c r="A41" s="20"/>
      <c r="D41" s="1"/>
    </row>
    <row r="42" spans="1:4" x14ac:dyDescent="0.25">
      <c r="A42" s="20"/>
      <c r="D42" s="1"/>
    </row>
    <row r="43" spans="1:4" x14ac:dyDescent="0.25">
      <c r="A43" s="20"/>
      <c r="D43" s="1"/>
    </row>
    <row r="44" spans="1:4" x14ac:dyDescent="0.25">
      <c r="A44" s="20"/>
      <c r="D44" s="1"/>
    </row>
    <row r="45" spans="1:4" x14ac:dyDescent="0.25">
      <c r="A45" s="20"/>
      <c r="D45" s="1"/>
    </row>
    <row r="46" spans="1:4" x14ac:dyDescent="0.25">
      <c r="A46" s="20"/>
      <c r="D46" s="1"/>
    </row>
    <row r="47" spans="1:4" x14ac:dyDescent="0.25">
      <c r="A47" s="20"/>
      <c r="D47" s="1"/>
    </row>
    <row r="48" spans="1:4" x14ac:dyDescent="0.25">
      <c r="A48" s="20"/>
      <c r="D48" s="1"/>
    </row>
    <row r="49" spans="1:4" x14ac:dyDescent="0.25">
      <c r="A49" s="20"/>
      <c r="D49" s="1"/>
    </row>
    <row r="50" spans="1:4" x14ac:dyDescent="0.25">
      <c r="A50" s="20"/>
      <c r="D50" s="1"/>
    </row>
    <row r="51" spans="1:4" x14ac:dyDescent="0.25">
      <c r="A51" s="20"/>
      <c r="D51" s="1"/>
    </row>
    <row r="52" spans="1:4" x14ac:dyDescent="0.25">
      <c r="A52" s="20"/>
      <c r="D52" s="1"/>
    </row>
    <row r="53" spans="1:4" x14ac:dyDescent="0.25">
      <c r="A53" s="20"/>
      <c r="D53" s="1"/>
    </row>
    <row r="54" spans="1:4" x14ac:dyDescent="0.25">
      <c r="A54" s="20"/>
      <c r="D54" s="1"/>
    </row>
    <row r="55" spans="1:4" x14ac:dyDescent="0.25">
      <c r="A55" s="20"/>
      <c r="D55" s="1"/>
    </row>
    <row r="56" spans="1:4" x14ac:dyDescent="0.25">
      <c r="A56" s="20"/>
      <c r="D56" s="1"/>
    </row>
    <row r="57" spans="1:4" x14ac:dyDescent="0.25">
      <c r="A57" s="20"/>
      <c r="D57" s="1"/>
    </row>
    <row r="58" spans="1:4" x14ac:dyDescent="0.25">
      <c r="A58" s="20"/>
      <c r="D58" s="1"/>
    </row>
    <row r="59" spans="1:4" x14ac:dyDescent="0.25">
      <c r="A59" s="20"/>
      <c r="D59" s="1"/>
    </row>
    <row r="60" spans="1:4" x14ac:dyDescent="0.25">
      <c r="A60" s="20"/>
      <c r="D60" s="1"/>
    </row>
  </sheetData>
  <autoFilter ref="A4:XBI4" xr:uid="{23405506-6340-4207-9A47-385B5AD27DF0}"/>
  <phoneticPr fontId="3" type="noConversion"/>
  <pageMargins left="0.25" right="0.25" top="0.75" bottom="0.75" header="0.3" footer="0.3"/>
  <pageSetup paperSize="9" scale="1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A5531-48E2-468E-9C18-9B5CD3EE680F}">
  <dimension ref="A1:H60"/>
  <sheetViews>
    <sheetView tabSelected="1" workbookViewId="0">
      <selection activeCell="B6" sqref="B6"/>
    </sheetView>
  </sheetViews>
  <sheetFormatPr defaultColWidth="11" defaultRowHeight="13.8" x14ac:dyDescent="0.25"/>
  <cols>
    <col min="1" max="1" width="7" style="3" customWidth="1"/>
    <col min="2" max="2" width="96.5" style="1" customWidth="1"/>
    <col min="3" max="3" width="27.59765625" style="1" customWidth="1"/>
    <col min="4" max="4" width="16.19921875" style="2" customWidth="1"/>
    <col min="5" max="6" width="17.296875" style="1" customWidth="1"/>
    <col min="7" max="7" width="14" style="1" customWidth="1"/>
    <col min="8" max="8" width="19.59765625" style="1" customWidth="1"/>
    <col min="9" max="16384" width="11" style="1"/>
  </cols>
  <sheetData>
    <row r="1" spans="1:8" ht="19.5" customHeight="1" x14ac:dyDescent="0.25">
      <c r="A1" s="3" t="s">
        <v>9</v>
      </c>
      <c r="B1" s="1" t="s">
        <v>25</v>
      </c>
    </row>
    <row r="2" spans="1:8" ht="43.8" customHeight="1" x14ac:dyDescent="0.25"/>
    <row r="3" spans="1:8" ht="60.75" customHeight="1" x14ac:dyDescent="0.25">
      <c r="D3" s="4"/>
      <c r="E3" s="4"/>
      <c r="F3" s="5"/>
    </row>
    <row r="4" spans="1:8" s="9" customFormat="1" ht="61.8" customHeight="1" x14ac:dyDescent="0.25">
      <c r="A4" s="6" t="s">
        <v>1</v>
      </c>
      <c r="B4" s="6" t="s">
        <v>0</v>
      </c>
      <c r="C4" s="6" t="s">
        <v>3</v>
      </c>
      <c r="D4" s="7" t="s">
        <v>24</v>
      </c>
      <c r="E4" s="6" t="s">
        <v>5</v>
      </c>
      <c r="F4" s="8" t="s">
        <v>7</v>
      </c>
      <c r="G4" s="6" t="s">
        <v>4</v>
      </c>
      <c r="H4" s="6" t="s">
        <v>6</v>
      </c>
    </row>
    <row r="5" spans="1:8" ht="124.2" x14ac:dyDescent="0.25">
      <c r="A5" s="10">
        <v>1</v>
      </c>
      <c r="B5" s="22" t="s">
        <v>26</v>
      </c>
      <c r="C5" s="22" t="s">
        <v>43</v>
      </c>
      <c r="D5" s="23">
        <v>3</v>
      </c>
      <c r="E5" s="11"/>
      <c r="F5" s="12">
        <f>D5*E5</f>
        <v>0</v>
      </c>
      <c r="G5" s="13">
        <v>0.23</v>
      </c>
      <c r="H5" s="11">
        <f>F5*1.23</f>
        <v>0</v>
      </c>
    </row>
    <row r="6" spans="1:8" ht="69" x14ac:dyDescent="0.25">
      <c r="A6" s="10">
        <v>2</v>
      </c>
      <c r="B6" s="24" t="s">
        <v>27</v>
      </c>
      <c r="C6" s="22" t="s">
        <v>43</v>
      </c>
      <c r="D6" s="23">
        <v>2</v>
      </c>
      <c r="E6" s="11"/>
      <c r="F6" s="12">
        <f t="shared" ref="F6:F21" si="0">D6*E6</f>
        <v>0</v>
      </c>
      <c r="G6" s="13">
        <v>0.23</v>
      </c>
      <c r="H6" s="11">
        <f t="shared" ref="H6:H21" si="1">F6*1.23</f>
        <v>0</v>
      </c>
    </row>
    <row r="7" spans="1:8" ht="41.4" x14ac:dyDescent="0.25">
      <c r="A7" s="10">
        <v>3</v>
      </c>
      <c r="B7" s="24" t="s">
        <v>28</v>
      </c>
      <c r="C7" s="22" t="s">
        <v>43</v>
      </c>
      <c r="D7" s="23">
        <v>1</v>
      </c>
      <c r="E7" s="11"/>
      <c r="F7" s="12">
        <f t="shared" si="0"/>
        <v>0</v>
      </c>
      <c r="G7" s="13">
        <v>0.23</v>
      </c>
      <c r="H7" s="11">
        <f t="shared" si="1"/>
        <v>0</v>
      </c>
    </row>
    <row r="8" spans="1:8" ht="41.4" x14ac:dyDescent="0.25">
      <c r="A8" s="10">
        <v>4</v>
      </c>
      <c r="B8" s="24" t="s">
        <v>29</v>
      </c>
      <c r="C8" s="22" t="s">
        <v>43</v>
      </c>
      <c r="D8" s="23">
        <v>1</v>
      </c>
      <c r="E8" s="11"/>
      <c r="F8" s="12">
        <f t="shared" si="0"/>
        <v>0</v>
      </c>
      <c r="G8" s="13">
        <v>0.23</v>
      </c>
      <c r="H8" s="11">
        <f t="shared" si="1"/>
        <v>0</v>
      </c>
    </row>
    <row r="9" spans="1:8" ht="69" x14ac:dyDescent="0.25">
      <c r="A9" s="10">
        <v>5</v>
      </c>
      <c r="B9" s="24" t="s">
        <v>30</v>
      </c>
      <c r="C9" s="22" t="s">
        <v>43</v>
      </c>
      <c r="D9" s="23">
        <v>2</v>
      </c>
      <c r="E9" s="11"/>
      <c r="F9" s="12">
        <f t="shared" si="0"/>
        <v>0</v>
      </c>
      <c r="G9" s="13">
        <v>0.23</v>
      </c>
      <c r="H9" s="11">
        <f t="shared" si="1"/>
        <v>0</v>
      </c>
    </row>
    <row r="10" spans="1:8" ht="55.2" x14ac:dyDescent="0.25">
      <c r="A10" s="10">
        <v>6</v>
      </c>
      <c r="B10" s="24" t="s">
        <v>31</v>
      </c>
      <c r="C10" s="22" t="s">
        <v>43</v>
      </c>
      <c r="D10" s="23">
        <v>2</v>
      </c>
      <c r="E10" s="11"/>
      <c r="F10" s="12">
        <f t="shared" si="0"/>
        <v>0</v>
      </c>
      <c r="G10" s="13">
        <v>0.23</v>
      </c>
      <c r="H10" s="11">
        <f t="shared" si="1"/>
        <v>0</v>
      </c>
    </row>
    <row r="11" spans="1:8" ht="69" x14ac:dyDescent="0.25">
      <c r="A11" s="10">
        <v>7</v>
      </c>
      <c r="B11" s="24" t="s">
        <v>32</v>
      </c>
      <c r="C11" s="22" t="s">
        <v>43</v>
      </c>
      <c r="D11" s="23">
        <v>1</v>
      </c>
      <c r="E11" s="11"/>
      <c r="F11" s="12">
        <f t="shared" si="0"/>
        <v>0</v>
      </c>
      <c r="G11" s="13">
        <v>0.23</v>
      </c>
      <c r="H11" s="11">
        <f t="shared" si="1"/>
        <v>0</v>
      </c>
    </row>
    <row r="12" spans="1:8" ht="41.4" x14ac:dyDescent="0.25">
      <c r="A12" s="10">
        <v>8</v>
      </c>
      <c r="B12" s="24" t="s">
        <v>33</v>
      </c>
      <c r="C12" s="22" t="s">
        <v>43</v>
      </c>
      <c r="D12" s="23">
        <v>2</v>
      </c>
      <c r="E12" s="11"/>
      <c r="F12" s="12">
        <f t="shared" si="0"/>
        <v>0</v>
      </c>
      <c r="G12" s="13">
        <v>0.23</v>
      </c>
      <c r="H12" s="11">
        <f t="shared" si="1"/>
        <v>0</v>
      </c>
    </row>
    <row r="13" spans="1:8" ht="138" x14ac:dyDescent="0.25">
      <c r="A13" s="10">
        <v>9</v>
      </c>
      <c r="B13" s="24" t="s">
        <v>34</v>
      </c>
      <c r="C13" s="22" t="s">
        <v>43</v>
      </c>
      <c r="D13" s="23">
        <v>4</v>
      </c>
      <c r="E13" s="11"/>
      <c r="F13" s="12">
        <f t="shared" si="0"/>
        <v>0</v>
      </c>
      <c r="G13" s="13">
        <v>0.23</v>
      </c>
      <c r="H13" s="11">
        <f t="shared" si="1"/>
        <v>0</v>
      </c>
    </row>
    <row r="14" spans="1:8" ht="55.2" x14ac:dyDescent="0.25">
      <c r="A14" s="10">
        <v>10</v>
      </c>
      <c r="B14" s="22" t="s">
        <v>35</v>
      </c>
      <c r="C14" s="22" t="s">
        <v>43</v>
      </c>
      <c r="D14" s="23">
        <v>2</v>
      </c>
      <c r="E14" s="11"/>
      <c r="F14" s="12">
        <f t="shared" si="0"/>
        <v>0</v>
      </c>
      <c r="G14" s="13">
        <v>0.23</v>
      </c>
      <c r="H14" s="11">
        <f t="shared" si="1"/>
        <v>0</v>
      </c>
    </row>
    <row r="15" spans="1:8" ht="69" x14ac:dyDescent="0.25">
      <c r="A15" s="10">
        <v>11</v>
      </c>
      <c r="B15" s="24" t="s">
        <v>36</v>
      </c>
      <c r="C15" s="22" t="s">
        <v>43</v>
      </c>
      <c r="D15" s="23">
        <v>2</v>
      </c>
      <c r="E15" s="11"/>
      <c r="F15" s="12">
        <f t="shared" si="0"/>
        <v>0</v>
      </c>
      <c r="G15" s="13">
        <v>0.23</v>
      </c>
      <c r="H15" s="11">
        <f t="shared" si="1"/>
        <v>0</v>
      </c>
    </row>
    <row r="16" spans="1:8" ht="55.2" x14ac:dyDescent="0.25">
      <c r="A16" s="10">
        <v>12</v>
      </c>
      <c r="B16" s="22" t="s">
        <v>37</v>
      </c>
      <c r="C16" s="22" t="s">
        <v>43</v>
      </c>
      <c r="D16" s="23">
        <v>2</v>
      </c>
      <c r="E16" s="11"/>
      <c r="F16" s="12">
        <f t="shared" si="0"/>
        <v>0</v>
      </c>
      <c r="G16" s="13">
        <v>0.23</v>
      </c>
      <c r="H16" s="11">
        <f t="shared" si="1"/>
        <v>0</v>
      </c>
    </row>
    <row r="17" spans="1:8" ht="41.4" x14ac:dyDescent="0.25">
      <c r="A17" s="10">
        <v>13</v>
      </c>
      <c r="B17" s="22" t="s">
        <v>38</v>
      </c>
      <c r="C17" s="22" t="s">
        <v>43</v>
      </c>
      <c r="D17" s="23">
        <v>2</v>
      </c>
      <c r="E17" s="11"/>
      <c r="F17" s="12">
        <f t="shared" si="0"/>
        <v>0</v>
      </c>
      <c r="G17" s="13">
        <v>0.23</v>
      </c>
      <c r="H17" s="11">
        <f t="shared" si="1"/>
        <v>0</v>
      </c>
    </row>
    <row r="18" spans="1:8" ht="41.4" x14ac:dyDescent="0.25">
      <c r="A18" s="10">
        <v>14</v>
      </c>
      <c r="B18" s="22" t="s">
        <v>39</v>
      </c>
      <c r="C18" s="22" t="s">
        <v>43</v>
      </c>
      <c r="D18" s="23">
        <v>2</v>
      </c>
      <c r="E18" s="14"/>
      <c r="F18" s="12">
        <f t="shared" si="0"/>
        <v>0</v>
      </c>
      <c r="G18" s="13">
        <v>0.23</v>
      </c>
      <c r="H18" s="11">
        <f t="shared" si="1"/>
        <v>0</v>
      </c>
    </row>
    <row r="19" spans="1:8" ht="55.2" x14ac:dyDescent="0.25">
      <c r="A19" s="10">
        <v>15</v>
      </c>
      <c r="B19" s="22" t="s">
        <v>40</v>
      </c>
      <c r="C19" s="22" t="s">
        <v>43</v>
      </c>
      <c r="D19" s="23">
        <v>2</v>
      </c>
      <c r="E19" s="15"/>
      <c r="F19" s="12">
        <f t="shared" si="0"/>
        <v>0</v>
      </c>
      <c r="G19" s="13">
        <v>0.23</v>
      </c>
      <c r="H19" s="11">
        <f t="shared" si="1"/>
        <v>0</v>
      </c>
    </row>
    <row r="20" spans="1:8" ht="96.6" x14ac:dyDescent="0.25">
      <c r="A20" s="10">
        <v>16</v>
      </c>
      <c r="B20" s="24" t="s">
        <v>41</v>
      </c>
      <c r="C20" s="22" t="s">
        <v>43</v>
      </c>
      <c r="D20" s="23">
        <v>1</v>
      </c>
      <c r="E20" s="15"/>
      <c r="F20" s="12">
        <f t="shared" si="0"/>
        <v>0</v>
      </c>
      <c r="G20" s="13">
        <v>0.23</v>
      </c>
      <c r="H20" s="11">
        <f t="shared" si="1"/>
        <v>0</v>
      </c>
    </row>
    <row r="21" spans="1:8" ht="55.2" x14ac:dyDescent="0.25">
      <c r="A21" s="10">
        <v>17</v>
      </c>
      <c r="B21" s="22" t="s">
        <v>42</v>
      </c>
      <c r="C21" s="22" t="s">
        <v>43</v>
      </c>
      <c r="D21" s="23">
        <v>1</v>
      </c>
      <c r="E21" s="15"/>
      <c r="F21" s="12">
        <f t="shared" si="0"/>
        <v>0</v>
      </c>
      <c r="G21" s="13">
        <v>0.23</v>
      </c>
      <c r="H21" s="11">
        <f t="shared" si="1"/>
        <v>0</v>
      </c>
    </row>
    <row r="22" spans="1:8" x14ac:dyDescent="0.25">
      <c r="A22" s="1"/>
      <c r="D22" s="1"/>
    </row>
    <row r="23" spans="1:8" x14ac:dyDescent="0.25">
      <c r="A23" s="1"/>
      <c r="D23" s="1"/>
    </row>
    <row r="24" spans="1:8" x14ac:dyDescent="0.25">
      <c r="A24" s="1"/>
      <c r="D24" s="16"/>
      <c r="E24" s="17" t="s">
        <v>2</v>
      </c>
      <c r="F24" s="18">
        <f>SUM(F5:F21)</f>
        <v>0</v>
      </c>
      <c r="G24" s="19"/>
      <c r="H24" s="17">
        <f>SUM(H5:H21)</f>
        <v>0</v>
      </c>
    </row>
    <row r="25" spans="1:8" ht="55.2" x14ac:dyDescent="0.25">
      <c r="A25" s="20"/>
      <c r="D25" s="1"/>
      <c r="F25" s="21" t="s">
        <v>8</v>
      </c>
    </row>
    <row r="26" spans="1:8" x14ac:dyDescent="0.25">
      <c r="A26" s="20"/>
      <c r="D26" s="1"/>
    </row>
    <row r="27" spans="1:8" x14ac:dyDescent="0.25">
      <c r="A27" s="20"/>
      <c r="D27" s="1"/>
    </row>
    <row r="28" spans="1:8" x14ac:dyDescent="0.25">
      <c r="A28" s="20"/>
      <c r="D28" s="1"/>
    </row>
    <row r="29" spans="1:8" x14ac:dyDescent="0.25">
      <c r="A29" s="20"/>
      <c r="D29" s="1"/>
    </row>
    <row r="30" spans="1:8" x14ac:dyDescent="0.25">
      <c r="A30" s="20"/>
      <c r="D30" s="1"/>
    </row>
    <row r="31" spans="1:8" x14ac:dyDescent="0.25">
      <c r="A31" s="20"/>
      <c r="D31" s="1"/>
    </row>
    <row r="32" spans="1:8" x14ac:dyDescent="0.25">
      <c r="A32" s="20"/>
      <c r="D32" s="1"/>
    </row>
    <row r="33" spans="1:4" x14ac:dyDescent="0.25">
      <c r="A33" s="20"/>
      <c r="D33" s="1"/>
    </row>
    <row r="34" spans="1:4" x14ac:dyDescent="0.25">
      <c r="A34" s="20"/>
      <c r="D34" s="1"/>
    </row>
    <row r="35" spans="1:4" x14ac:dyDescent="0.25">
      <c r="A35" s="20"/>
      <c r="D35" s="1"/>
    </row>
    <row r="36" spans="1:4" x14ac:dyDescent="0.25">
      <c r="A36" s="20"/>
      <c r="D36" s="1"/>
    </row>
    <row r="37" spans="1:4" x14ac:dyDescent="0.25">
      <c r="A37" s="20"/>
      <c r="D37" s="1"/>
    </row>
    <row r="38" spans="1:4" x14ac:dyDescent="0.25">
      <c r="A38" s="20"/>
      <c r="D38" s="1"/>
    </row>
    <row r="39" spans="1:4" x14ac:dyDescent="0.25">
      <c r="A39" s="20"/>
      <c r="D39" s="1"/>
    </row>
    <row r="40" spans="1:4" x14ac:dyDescent="0.25">
      <c r="A40" s="20"/>
      <c r="D40" s="1"/>
    </row>
    <row r="41" spans="1:4" x14ac:dyDescent="0.25">
      <c r="A41" s="20"/>
      <c r="D41" s="1"/>
    </row>
    <row r="42" spans="1:4" x14ac:dyDescent="0.25">
      <c r="A42" s="20"/>
      <c r="D42" s="1"/>
    </row>
    <row r="43" spans="1:4" x14ac:dyDescent="0.25">
      <c r="A43" s="20"/>
      <c r="D43" s="1"/>
    </row>
    <row r="44" spans="1:4" x14ac:dyDescent="0.25">
      <c r="A44" s="20"/>
      <c r="D44" s="1"/>
    </row>
    <row r="45" spans="1:4" x14ac:dyDescent="0.25">
      <c r="A45" s="20"/>
      <c r="D45" s="1"/>
    </row>
    <row r="46" spans="1:4" x14ac:dyDescent="0.25">
      <c r="A46" s="20"/>
      <c r="D46" s="1"/>
    </row>
    <row r="47" spans="1:4" x14ac:dyDescent="0.25">
      <c r="A47" s="20"/>
      <c r="D47" s="1"/>
    </row>
    <row r="48" spans="1:4" x14ac:dyDescent="0.25">
      <c r="A48" s="20"/>
      <c r="D48" s="1"/>
    </row>
    <row r="49" spans="1:4" x14ac:dyDescent="0.25">
      <c r="A49" s="20"/>
      <c r="D49" s="1"/>
    </row>
    <row r="50" spans="1:4" x14ac:dyDescent="0.25">
      <c r="A50" s="20"/>
      <c r="D50" s="1"/>
    </row>
    <row r="51" spans="1:4" x14ac:dyDescent="0.25">
      <c r="A51" s="20"/>
      <c r="D51" s="1"/>
    </row>
    <row r="52" spans="1:4" x14ac:dyDescent="0.25">
      <c r="A52" s="20"/>
      <c r="D52" s="1"/>
    </row>
    <row r="53" spans="1:4" x14ac:dyDescent="0.25">
      <c r="A53" s="20"/>
      <c r="D53" s="1"/>
    </row>
    <row r="54" spans="1:4" x14ac:dyDescent="0.25">
      <c r="A54" s="20"/>
      <c r="D54" s="1"/>
    </row>
    <row r="55" spans="1:4" x14ac:dyDescent="0.25">
      <c r="A55" s="20"/>
      <c r="D55" s="1"/>
    </row>
    <row r="56" spans="1:4" x14ac:dyDescent="0.25">
      <c r="A56" s="20"/>
      <c r="D56" s="1"/>
    </row>
    <row r="57" spans="1:4" x14ac:dyDescent="0.25">
      <c r="A57" s="20"/>
      <c r="D57" s="1"/>
    </row>
    <row r="58" spans="1:4" x14ac:dyDescent="0.25">
      <c r="A58" s="20"/>
      <c r="D58" s="1"/>
    </row>
    <row r="59" spans="1:4" x14ac:dyDescent="0.25">
      <c r="A59" s="20"/>
      <c r="D59" s="1"/>
    </row>
    <row r="60" spans="1:4" x14ac:dyDescent="0.25">
      <c r="A60" s="20"/>
      <c r="D60" s="1"/>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Arkusze</vt:lpstr>
      </vt:variant>
      <vt:variant>
        <vt:i4>2</vt:i4>
      </vt:variant>
    </vt:vector>
  </HeadingPairs>
  <TitlesOfParts>
    <vt:vector size="2" baseType="lpstr">
      <vt:lpstr>Część A</vt:lpstr>
      <vt:lpstr>Cześć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Dawid Nidzworski</dc:creator>
  <cp:lastModifiedBy>SensDx</cp:lastModifiedBy>
  <cp:lastPrinted>2020-07-15T08:04:59Z</cp:lastPrinted>
  <dcterms:created xsi:type="dcterms:W3CDTF">2017-03-03T20:52:58Z</dcterms:created>
  <dcterms:modified xsi:type="dcterms:W3CDTF">2020-10-30T13:06:56Z</dcterms:modified>
</cp:coreProperties>
</file>