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ofinansowanie\3.2.2 wniosek BGK\biszkopt 2020 - przeszedł\budowa- dokuemntacja przykładowa i wytyczne oraz PRZETARG\budowa PRIMART dokumenty do przetargu\przetarg 01A_2022_POIR\"/>
    </mc:Choice>
  </mc:AlternateContent>
  <xr:revisionPtr revIDLastSave="0" documentId="13_ncr:1_{C9CCEFA3-6246-411D-A5A0-9DA54F7C68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SZTORYS OFERTOWY" sheetId="1" r:id="rId1"/>
    <sheet name="PRZEDMIAR ROBÓT" sheetId="3" r:id="rId2"/>
  </sheets>
  <definedNames>
    <definedName name="_xlnm.Print_Area" localSheetId="0">'KOSZTORYS OFERTOWY'!$A$1:$F$209</definedName>
    <definedName name="_xlnm.Print_Area" localSheetId="1">'PRZEDMIAR ROBÓT'!$A$1:$D$211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8" i="1" l="1"/>
  <c r="F207" i="1"/>
  <c r="F206" i="1"/>
  <c r="F205" i="1"/>
  <c r="F204" i="1"/>
  <c r="F201" i="1"/>
  <c r="F200" i="1"/>
  <c r="F199" i="1"/>
  <c r="F198" i="1"/>
  <c r="F197" i="1"/>
  <c r="F194" i="1"/>
  <c r="F193" i="1"/>
  <c r="F192" i="1"/>
  <c r="F191" i="1"/>
  <c r="F190" i="1"/>
  <c r="F187" i="1"/>
  <c r="F186" i="1"/>
  <c r="F185" i="1"/>
  <c r="F184" i="1"/>
  <c r="F183" i="1"/>
  <c r="F180" i="1"/>
  <c r="F179" i="1"/>
  <c r="F178" i="1"/>
  <c r="F177" i="1"/>
  <c r="F176" i="1"/>
  <c r="F173" i="1"/>
  <c r="F172" i="1"/>
  <c r="F171" i="1"/>
  <c r="F170" i="1"/>
  <c r="F169" i="1"/>
  <c r="F165" i="1"/>
  <c r="F164" i="1"/>
  <c r="F163" i="1"/>
  <c r="F162" i="1"/>
  <c r="F161" i="1"/>
  <c r="F158" i="1"/>
  <c r="F157" i="1"/>
  <c r="F156" i="1"/>
  <c r="F155" i="1"/>
  <c r="F154" i="1"/>
  <c r="F151" i="1"/>
  <c r="F150" i="1"/>
  <c r="F149" i="1"/>
  <c r="F148" i="1"/>
  <c r="F147" i="1"/>
  <c r="F144" i="1"/>
  <c r="F143" i="1"/>
  <c r="F142" i="1"/>
  <c r="F141" i="1"/>
  <c r="F140" i="1"/>
  <c r="F137" i="1"/>
  <c r="F136" i="1"/>
  <c r="F135" i="1"/>
  <c r="F134" i="1"/>
  <c r="F133" i="1"/>
  <c r="F130" i="1"/>
  <c r="F129" i="1"/>
  <c r="F128" i="1"/>
  <c r="F127" i="1"/>
  <c r="F126" i="1"/>
  <c r="F123" i="1"/>
  <c r="F122" i="1"/>
  <c r="F121" i="1"/>
  <c r="F120" i="1"/>
  <c r="F119" i="1"/>
  <c r="F115" i="1"/>
  <c r="F114" i="1"/>
  <c r="F113" i="1"/>
  <c r="F112" i="1"/>
  <c r="F111" i="1"/>
  <c r="F108" i="1"/>
  <c r="F107" i="1"/>
  <c r="F106" i="1"/>
  <c r="F105" i="1"/>
  <c r="F104" i="1"/>
  <c r="F101" i="1"/>
  <c r="F100" i="1"/>
  <c r="F99" i="1"/>
  <c r="F98" i="1"/>
  <c r="F97" i="1"/>
  <c r="F94" i="1"/>
  <c r="F93" i="1"/>
  <c r="F92" i="1"/>
  <c r="F91" i="1"/>
  <c r="F90" i="1"/>
  <c r="F87" i="1"/>
  <c r="F86" i="1"/>
  <c r="F85" i="1"/>
  <c r="F84" i="1"/>
  <c r="F83" i="1"/>
  <c r="F80" i="1"/>
  <c r="F79" i="1"/>
  <c r="F78" i="1"/>
  <c r="F77" i="1"/>
  <c r="F76" i="1"/>
  <c r="F73" i="1"/>
  <c r="F72" i="1"/>
  <c r="F71" i="1"/>
  <c r="F70" i="1"/>
  <c r="F69" i="1"/>
  <c r="F63" i="1"/>
  <c r="F64" i="1"/>
  <c r="F65" i="1"/>
  <c r="F66" i="1"/>
  <c r="F62" i="1"/>
  <c r="F56" i="1"/>
  <c r="F57" i="1"/>
  <c r="F58" i="1"/>
  <c r="F59" i="1"/>
  <c r="F55" i="1"/>
  <c r="F49" i="1"/>
  <c r="F50" i="1"/>
  <c r="F51" i="1"/>
  <c r="F52" i="1"/>
  <c r="F48" i="1"/>
  <c r="F42" i="1"/>
  <c r="F43" i="1"/>
  <c r="F44" i="1"/>
  <c r="F45" i="1"/>
  <c r="F41" i="1"/>
  <c r="F35" i="1"/>
  <c r="F36" i="1"/>
  <c r="F37" i="1"/>
  <c r="F38" i="1"/>
  <c r="F34" i="1"/>
  <c r="F28" i="1"/>
  <c r="F29" i="1"/>
  <c r="F30" i="1"/>
  <c r="F31" i="1"/>
  <c r="F21" i="1"/>
  <c r="F22" i="1"/>
  <c r="F23" i="1"/>
  <c r="F24" i="1"/>
  <c r="F27" i="1"/>
  <c r="F17" i="1"/>
  <c r="F16" i="1"/>
  <c r="F15" i="1"/>
  <c r="F14" i="1"/>
  <c r="F13" i="1"/>
  <c r="F174" i="1" l="1"/>
  <c r="F181" i="1"/>
  <c r="F195" i="1"/>
  <c r="F188" i="1"/>
  <c r="F202" i="1"/>
  <c r="F209" i="1"/>
  <c r="F152" i="1"/>
  <c r="F159" i="1"/>
  <c r="F145" i="1"/>
  <c r="F166" i="1"/>
  <c r="F124" i="1"/>
  <c r="F131" i="1"/>
  <c r="F138" i="1"/>
  <c r="F116" i="1"/>
  <c r="F95" i="1"/>
  <c r="F102" i="1"/>
  <c r="F88" i="1"/>
  <c r="F109" i="1"/>
  <c r="F74" i="1"/>
  <c r="F81" i="1"/>
  <c r="F60" i="1"/>
  <c r="F67" i="1"/>
  <c r="F46" i="1"/>
  <c r="F25" i="1"/>
  <c r="F39" i="1"/>
  <c r="F53" i="1"/>
  <c r="F18" i="1"/>
  <c r="F32" i="1"/>
</calcChain>
</file>

<file path=xl/sharedStrings.xml><?xml version="1.0" encoding="utf-8"?>
<sst xmlns="http://schemas.openxmlformats.org/spreadsheetml/2006/main" count="393" uniqueCount="202">
  <si>
    <t>L.P.</t>
  </si>
  <si>
    <t>Wyszczególnienie robót</t>
  </si>
  <si>
    <t>Jednostka</t>
  </si>
  <si>
    <t xml:space="preserve">Ilość </t>
  </si>
  <si>
    <t>Cena jednostk.</t>
  </si>
  <si>
    <t>Wartość ogółem</t>
  </si>
  <si>
    <t>RAZEM</t>
  </si>
  <si>
    <t>KOSZTORYS OFERTOWY</t>
  </si>
  <si>
    <t>I. ROBOTY ZIEMNE I PRZYGOTOWAWCZE</t>
  </si>
  <si>
    <t>II. FUNDAMENTY</t>
  </si>
  <si>
    <t>III. ROBOTY MUROWE</t>
  </si>
  <si>
    <t>IV. IZOLACJE FUNDAMENTÓW</t>
  </si>
  <si>
    <t>V. PODŁOŻA PODPOSADZKOWE</t>
  </si>
  <si>
    <t>VI. KONSTRUKCJE ŻELBETOWE</t>
  </si>
  <si>
    <t>VII. KONSTRUKCJE STALOWE</t>
  </si>
  <si>
    <t>VIII. KONSTRUKCJE DREWNIANE</t>
  </si>
  <si>
    <t>IX. POKRYCIA DACHOWE</t>
  </si>
  <si>
    <t>X. ŚLUSARKA OKIENNA</t>
  </si>
  <si>
    <t>XI. ŚLUSARKA DRZWIOWA</t>
  </si>
  <si>
    <t>XII. ELEWACJE</t>
  </si>
  <si>
    <t>XIII. OBRÓBKI BLACHARSKIE</t>
  </si>
  <si>
    <t>XIV. TYNKI I OKŁADZINY WEWNĘTRZNE</t>
  </si>
  <si>
    <t>XV. PODŁOGI I POSADZKI</t>
  </si>
  <si>
    <t>XVI. INSTALACJE KANALIZACJI</t>
  </si>
  <si>
    <t>XVII. INSTALACJE WODY</t>
  </si>
  <si>
    <t>XVIII. INSTALACJE WODY PPOŻ</t>
  </si>
  <si>
    <t>XIX. INSTALACJE CO</t>
  </si>
  <si>
    <t>XX. INSTALACJE WENTYLACJI I KLIMATYZACJI</t>
  </si>
  <si>
    <t>XXI. PRZYŁĄCZA WODY</t>
  </si>
  <si>
    <t>XXII. SIECI ZEW KANALIZACJI DESZCZOWEJ</t>
  </si>
  <si>
    <t>XXIII. ROZDZIELNICE</t>
  </si>
  <si>
    <t>INSTALACJE SANITARNE</t>
  </si>
  <si>
    <t>INSTALACJE ELEKTRYCZNE</t>
  </si>
  <si>
    <t>ROBOTY BUDOWLANE</t>
  </si>
  <si>
    <t>XXIV. WEWNĘTRZNE LINIE ZASILAJĄCE</t>
  </si>
  <si>
    <t>XXV. OPRAWY OŚWIETLENIOWE</t>
  </si>
  <si>
    <t>XXVI. ŁĄCZNIKI INSTALACYJNE I GNIAZDA WTYKOWE</t>
  </si>
  <si>
    <t>XXVII. INSTALACJE ODGROMOWE</t>
  </si>
  <si>
    <t>XXVIII. SPRAWDZENIA I POMIARY INSTALACJI ELEKTRYCZNYCH</t>
  </si>
  <si>
    <t>m2</t>
  </si>
  <si>
    <t>m3</t>
  </si>
  <si>
    <t>Roboty ziemne wykonywane koparkami</t>
  </si>
  <si>
    <t>Roboty ziemne ręczne</t>
  </si>
  <si>
    <t>Mechaniczne zasypywanie wykopów fundamentowych</t>
  </si>
  <si>
    <t>Stopy fundamentowe</t>
  </si>
  <si>
    <t>Ławy fundamentowe</t>
  </si>
  <si>
    <t>Podkłady betonowe pod stopy i ławy fundamentowe na podłożu gruntowym</t>
  </si>
  <si>
    <t>t</t>
  </si>
  <si>
    <t>Ręczne zasypywanie wykopów fundamentowych</t>
  </si>
  <si>
    <t>Fundamenty z bloczków betonowych na zaprawie cementowej- ściany fundamentowe</t>
  </si>
  <si>
    <t>POMOCNICZY PRZEDMIAR ROBÓT - ETAP I - ROZBUDOWA, PRZEBUDOWA I ZMIANA SPOSOBU UŻYTKOWANIA BUDYNKÓW PRODUKCYJNO-MAGAZYNOWYCH NA POTRZEBY ZAKŁADU PRODUKCJI CIASTEK</t>
  </si>
  <si>
    <t>Usunięcie warstwy ziemi  i zdjęcie bieżącej nawierzchni z trylinki</t>
  </si>
  <si>
    <t>Przygotowanie i montaż zbrojenia elementów budynków i budowli</t>
  </si>
  <si>
    <t>Ściany budynków wielokondygnacyjnych z bloczków z betonu komórkowego- zewnętrzne i wewnętrzne</t>
  </si>
  <si>
    <t>UWAGA: Oferent ma obowiązek określenia niezbędnych do wykonania robót na podstawie załączonej dokumentacji projektowej do zapytania ofertowego oraz przeprowadzonej wizji lokalnej- wg  specyfikacji w zakresie materiałów, urządzeń znajdujących się w dokumentacji projektowej oraz bazując na swojej wiedzy i doświadczeniu w podobnych inwestycjach.
Oferent odpowiada za kompletność złożonej oferty. 
W przypadku stwierdzenia konieczności wykonania robót nie objętych pomocniczym przedmiarem robót należy uwzględnić je w dodatkowych pozycjach z uwzględnidniem zmiany arabskiej LP tabeli, zatem arabska LP poszczególnych pozycji  kosztorysowych może być zmienna. 
Ilości robót określanych w danych jednostkach wykonawca może zmieniać wg własnej typologii obliczeń, zatem jeśli jest ona inna niż w przedmiarze pomocniczym należy podać wartość z własnych obliczeń, która będzie obowiązującą w projekcie wykonawczym. 
W razie wątpliwości w wycenie poszczególnych pozycji kosztorysowych proszę bazować na parametrach i właściwościach materiałów określonych w dokuemntacji projektowej stanowiącej załącznik nr 4 do zapytania ofertowego.</t>
  </si>
  <si>
    <t>Izolacje przeciwwilgociowe powłokowe bitumiczne poziome- 2 warstwy</t>
  </si>
  <si>
    <t>Izolacje przeciwwilgociowe powłokowe bitumiczne pionowe- 2 warstwy</t>
  </si>
  <si>
    <t>Izolacje przeciwwilgociowe ław fundamentowych z folii kubełkowej</t>
  </si>
  <si>
    <t>VI. KONSTRUKCJE ŻELBETOWE - z elementów prefabrykowanych</t>
  </si>
  <si>
    <t xml:space="preserve">Słupy żelbetowe </t>
  </si>
  <si>
    <t>Belki, podciągi i wieńce żelbetowe</t>
  </si>
  <si>
    <t>elem.</t>
  </si>
  <si>
    <t>Podciągi, belki stropowe i dachowe</t>
  </si>
  <si>
    <t>Płyty stropowe</t>
  </si>
  <si>
    <t>Schody żelbetowe zabiegowe</t>
  </si>
  <si>
    <t>Hale typu lekkiego - słupy</t>
  </si>
  <si>
    <t>Hale typu lekkiego - rygle scian</t>
  </si>
  <si>
    <t>Hale typu lekkiego - rygle dachowe</t>
  </si>
  <si>
    <t>Hale typu lekkiego - płatwie z kształtowników</t>
  </si>
  <si>
    <t>Hale typu lekkiego - stężenia dachów</t>
  </si>
  <si>
    <t>Lekka obudowa dachu z płyt warstwowych metodą tradycyjną</t>
  </si>
  <si>
    <t>Lekka obudowa ścian z płyt warstwowych metodą tradycyjną</t>
  </si>
  <si>
    <t>Podwaliny</t>
  </si>
  <si>
    <t>m3 drew.</t>
  </si>
  <si>
    <t>Słupy</t>
  </si>
  <si>
    <t>Krokwie zwykłe</t>
  </si>
  <si>
    <t xml:space="preserve">m3 </t>
  </si>
  <si>
    <t>Miecze i zastrzały</t>
  </si>
  <si>
    <t>Deskowanie połaci dachowych</t>
  </si>
  <si>
    <t>Łaty</t>
  </si>
  <si>
    <t>Kontrłaty</t>
  </si>
  <si>
    <t>Izolacja powierzchni poziomych membranami hydroizolacyjnymi</t>
  </si>
  <si>
    <t>Izolacje cieplne i przeciwdźwiękowe z wełny mineralnej - 2 warstwy</t>
  </si>
  <si>
    <t>Podkłady betonowe na stropie</t>
  </si>
  <si>
    <t>Pokrycie dachów papą zgrzewalną podkładową</t>
  </si>
  <si>
    <t>Pokrycie dachów papą zgrzewalną wierzchniego krycia</t>
  </si>
  <si>
    <t>Pokrycie dachów blacha stalowa ocynkowaną-trapezową na łatach lub deskowaniu</t>
  </si>
  <si>
    <t>Okna PCW</t>
  </si>
  <si>
    <t>Klapy dymowe z kształtowników stalowych</t>
  </si>
  <si>
    <t>Drzwi dwuskrzydłowe z kształtowników aluminiowych</t>
  </si>
  <si>
    <t>Drzwi jednoskrzydłowe z kształtowników aluminiowych</t>
  </si>
  <si>
    <t xml:space="preserve">m </t>
  </si>
  <si>
    <t>Skrzydła drzwiowe płytowe wewnetrzne jednodzielne pełne</t>
  </si>
  <si>
    <t>Przygotowanie podłoża pod ocieplenie metodą lekką-mokrą - oczyszczenie
mechaniczne i zmycie</t>
  </si>
  <si>
    <t>Ocieplenie ścian budynków płytami styropianowymi metodą lekką-mokrą
przy użyciu gotowych zapraw klejących - przyklejenie płyt styropianowych
do ścian</t>
  </si>
  <si>
    <t>Wyprawa elewacyjna cienkowarstwowa z tynku mineralnego  - nałożenie
na podłoże farby gruntującej - pierwsza warstwa</t>
  </si>
  <si>
    <t>Obróbki blacharskie z blachy powlekanej</t>
  </si>
  <si>
    <t>Obróbki blacharskie z blachy ocynkowanej</t>
  </si>
  <si>
    <t>Rynny dachowe półokrągłe z blachy ocynkowanej</t>
  </si>
  <si>
    <t>Rynny spustowe okrągłe z blachy ocynkowanej</t>
  </si>
  <si>
    <t>m</t>
  </si>
  <si>
    <t>Tynki wewnętrzne zwykłe wykonywane mechanicznie na ścianach płaskich i słupach- ściany wewnętrzne- obustronnie</t>
  </si>
  <si>
    <t>Licowanie ścian płytkami glazurowanymi na zaprawie klejowej</t>
  </si>
  <si>
    <t>Okładziny parapetów z płytek kamionkowych GRES na zaprawie klejowej</t>
  </si>
  <si>
    <t>Dwukrotne malowanie farbami emulsyjnymi powierzchni wewnetrznych - tynków
gładkich bez gruntowania-  ściany zewnętrzne- jendostronnie</t>
  </si>
  <si>
    <t>Dwukrotne malowanie farbami emulsyjnymi powierzchni wewnetrznych - tynków
gładkich bez gruntowania-  ściany wewnętrzne- obustronnie</t>
  </si>
  <si>
    <t>Izolacja powierzchni poziomych membranami hydroizolacyjnymi- 2x</t>
  </si>
  <si>
    <t>Izolacje z folii pozioma - jedna warstwa</t>
  </si>
  <si>
    <t>Warstwy wyrównujace i wygładzające z zaprawy samopoziomującej</t>
  </si>
  <si>
    <t>Izolacje cieplne i przeciwdźwiękowe z płyt styropianowych poziome na wierzchu konstrukcji na sucho - jedna warstwa</t>
  </si>
  <si>
    <t>Posadzki typu Plastidur - epoksydowe wylewano-szpachlowe przeciwślizgowe</t>
  </si>
  <si>
    <t>Montaż rurociagów z PCW na ścianach z łączeniem metodą wciskową</t>
  </si>
  <si>
    <t>Rurociagi z PCW  w gotowych wykopach, wewnątrz budynków</t>
  </si>
  <si>
    <t>szt.</t>
  </si>
  <si>
    <t>Montaż zlewozmywaków stalowych</t>
  </si>
  <si>
    <t>Dodatek za wykonanie podejść odpływowych z rur i kształtek z nieplastyfikowanego PCW</t>
  </si>
  <si>
    <t>Montaż brodzików natryskowych z tworzywa sztucznego</t>
  </si>
  <si>
    <t>Montaż umywalek pojedynczych porcelanowych z syfonem uruchamianym kolanem</t>
  </si>
  <si>
    <t>Kabiny natryskowe do kapieli, kwadratowe, z szybami ze szkła hartowanego</t>
  </si>
  <si>
    <t>Montaż ustępów pojedynczych z płuczkami z tworzyw sztucznych lub porcelany 'kompakt'</t>
  </si>
  <si>
    <t>Rurociągi z rur polipropylenowych na ścianach</t>
  </si>
  <si>
    <t>Dodatki za podejścia dopływowe do płuczek ustępowych</t>
  </si>
  <si>
    <t>Dodatki za podejścia dopływowe do zaworów wypływowych, baterii, hydrantów itp.</t>
  </si>
  <si>
    <t xml:space="preserve">szt. </t>
  </si>
  <si>
    <t>Baterie umywalkowe, zlewozmywakowe w wykonaniu standardowym</t>
  </si>
  <si>
    <t>Baterie natryskowe w wykonaniu standardowym montowane na ścianie</t>
  </si>
  <si>
    <t>Zawory kulowe i zwrotne przelotowe, gwintowane do wody zimnej lub ciepłej</t>
  </si>
  <si>
    <t>Podgrzewacz elektryczny wody przepływowej</t>
  </si>
  <si>
    <t>Próba szczelności instalacji wody zimnej i ciepłej w budynkach mieszkalnych - płukanie instalacji, czynności przygotowawcze i zakończeniowe</t>
  </si>
  <si>
    <t>Próba szczelności instalacji wody zimnej i ciepłej w budynkach - próba wodna ciśnieniowa</t>
  </si>
  <si>
    <t>Rurociągi w instalacjach wodociągowych stalowe ocynkowane o połączeniach gwintowanych, na ścianach</t>
  </si>
  <si>
    <t>Zawór hydrantowy montowany na ścianie</t>
  </si>
  <si>
    <t>Szafki hydrantowe naścienne</t>
  </si>
  <si>
    <t xml:space="preserve">Zespoły ogrzewczo-wentylacyjne (nagrzewnice ścienne) </t>
  </si>
  <si>
    <t>Konwektory stalowe</t>
  </si>
  <si>
    <t>Podstawy dachowe stalowe kołowe  w układach kanałowych</t>
  </si>
  <si>
    <t>Czerpnie lub wyrzutnie dachowe kołowe do przewodów</t>
  </si>
  <si>
    <t xml:space="preserve">Przewody wentylacyjne z blachy stalowej, kołowe, udział kształtek do 55 % </t>
  </si>
  <si>
    <t>Kratki kołowe</t>
  </si>
  <si>
    <t xml:space="preserve">Kotły </t>
  </si>
  <si>
    <t>Wykopy liniowe o ścianach pionowych pod fundamenty, rurociągi, kolektory w gruntach suchych z wydobyciem urobku łopatą lub wyciagiem ręcznym; głębokość do 3,0 m, szerokość 0,8-1,5 m</t>
  </si>
  <si>
    <t>Kanały rurowe - podłoża z materiałów sypkich</t>
  </si>
  <si>
    <t>Podłączenie instalacji do sieci wodociągowej - nasady rurowe (opaski) na istniejących rurociągach</t>
  </si>
  <si>
    <t>Przyłacze wodociagowe z rur cisnieniowych PE łaczonych metoda zgrzewania
czołowego</t>
  </si>
  <si>
    <t>Zasuwy żeliwne klinowe owalne kołnierzowe z obudową montowane sprzętem ręcznym</t>
  </si>
  <si>
    <t>kpl.</t>
  </si>
  <si>
    <t>Dodatki za wykonanie obustronnych podejść do wodomierzy śrubowych</t>
  </si>
  <si>
    <t>Próba wodna szczelności sieci wodociągowych z rur żeliwnych ciśnieniowych i stalowych</t>
  </si>
  <si>
    <t>200m- 1 prób.</t>
  </si>
  <si>
    <t>Zasypywanie wykopów liniowych o ścianach pionowych</t>
  </si>
  <si>
    <t>Zagęszczenie nasypów ubijakami mechanicznymi</t>
  </si>
  <si>
    <t>Mechaniczne opuszczanie zbiorników zelbetowych</t>
  </si>
  <si>
    <t>Wykopy liniowe o ścianach pionowych pod fundamenty, rurociągi, kolektory</t>
  </si>
  <si>
    <t>Kanały rurowe</t>
  </si>
  <si>
    <t>Rurociągi z PCW w gotowych wykopach , wewnątrz budynków</t>
  </si>
  <si>
    <t>Studnie rewizyjne z kręgów betonowych w gotowym wykopie</t>
  </si>
  <si>
    <t>stud.</t>
  </si>
  <si>
    <t>Zasypywanie wykopów liniowych o scianach pionowych</t>
  </si>
  <si>
    <t>Zageąszczenie nasypów ubijakami mechanicznymi</t>
  </si>
  <si>
    <t>Montaż skrzynek i rozdzielnic skrzynkowych wraz z konstrukcją - mocowanie przez przykręcenie do gotowego podłoża- rozdzielnica RG</t>
  </si>
  <si>
    <t>Montaż skrzynek i rozdzielnic skrzynkowych  wraz z konstrukcją- mocowanie przez zabetonowanie w gotowych otworach - Rozdzielnica RE</t>
  </si>
  <si>
    <t>Montaż skrzynek i rozdzielnic skrzynkowych wraz z konstrukcją- mocowanie przez zabetonowanie w gotowych otworach - Rozdzielnica Kot</t>
  </si>
  <si>
    <t>Montaż skrzynek i rozdzielnic skrzynkowych wraz z konstrukcją - mocowanie przez zabetonowanie w gotowych otworach - Rozdzielnica Rpoż</t>
  </si>
  <si>
    <t>Montaż drabinek typu 'D'-prostych, narożnych, rozgałęźnych, redukcyjnych przez przykręcenie do gotowych otworów</t>
  </si>
  <si>
    <t>Przewody kabelkowe w powłoce polwinitowej układane na gotowych uchwytach bezśrubowych, w korytkach i na drabinkach z mocowaniem pojedynczo</t>
  </si>
  <si>
    <t>Przewody kabelkowe w powłoce polwinitowej układane na gotowych uchwytach bezśrubowych, w korytkach i na drabinkach bez mocowania</t>
  </si>
  <si>
    <t>Montaż z podłączeniem na gotowym podłożu opraw LED sufitowych na podwieszonych
sufitach- oprawy sufitowe</t>
  </si>
  <si>
    <t>Montaż z podłączeniem na gotowym podłożu opraw LED do oświetlenia pomieszczeń
przemysłowych-oprawy strugo-, pyłoodporne, pyłoszczelne w obudowie metalowej z odbłysnikiem-zawieszane końcowe - Oprawa LED</t>
  </si>
  <si>
    <t>Montaż z podłączeniem na gotowym podłożu opraw LED z kloszem lub rastrem
przykrecanych- końcowych - oprawy naścienne / plafoniery LED</t>
  </si>
  <si>
    <t>Montaż z podłączeniem na gotowym podłożu opraw LED sufitowych na podwieszonych
sufitach  - zawieszanych - oprawy sufitowe LED z modułem awaryjnym min 1h</t>
  </si>
  <si>
    <t xml:space="preserve"> szt.</t>
  </si>
  <si>
    <t>Montaz z podłaczeniem na gotowym podłozu opraw LED przykrecanych -końcowych - Oprawa LED oświetlenia kierunkowego  piktogram dwustronny</t>
  </si>
  <si>
    <t>Montaż na gotowym podłożu łączników bryzgoszczelnych świecznikowych mocowanych przez przykręcenie z podłączeniem</t>
  </si>
  <si>
    <t>Montaż na gotowym podłożu łączników instalacyjnych podtynkowych świecznikowych
w puszce instalacyjnej z podłączeniem</t>
  </si>
  <si>
    <t>Montaż na gotowym podłożu przycisków ppoż. mocowanych przez przykręcenie
z podłączeniem</t>
  </si>
  <si>
    <t>Montaż na gotowym podłożu awaryjnych wyłączników prądu mocowanych
przez przykręcenie z podłączeniem</t>
  </si>
  <si>
    <t>Montaż do gotowego podłoża gniazd wtyczkowych podtynkowych 2-biegunowych z uziemieniem w puszkach z podłączeniem</t>
  </si>
  <si>
    <t>Montaż do gotowego podłoża gniazd wtyczkowych bryzgoszczelnych 2-biegunowych
z uziemieniem przykręcanych  z podłaczeniem</t>
  </si>
  <si>
    <t>Montaż do gotowego podłoża gniazd wtyczkowych wodoszczelnych 3-biegunowych
z uziemieniem przykręcanych z podłączeniem</t>
  </si>
  <si>
    <t>Montaż zwodów poziomych nienaprężanych  na dachu płaskim pokrytym blachą</t>
  </si>
  <si>
    <t>Układanie bednarki uziemiającej w budynkach w ciągach pionowych na wspornikach
mocowanych na betonie z kuciem mechanicznym</t>
  </si>
  <si>
    <t>Montaż złączy kontrolnych z połączeniem drut-drut w instalacji uziemiającej i
odgromowej</t>
  </si>
  <si>
    <t xml:space="preserve">wersja / data sporządzenia </t>
  </si>
  <si>
    <t>Montaż typowych iglic  na dachu z gotowymi kotwami</t>
  </si>
  <si>
    <t>Układanie bednarki uziemiającej w budynkach w ciągach poziomych przez
spawanie do konstrukcji</t>
  </si>
  <si>
    <t>Sprawdzenie i pomiar kompletnego 1-fazowego obwodu elektrycznego niskiego napięcia</t>
  </si>
  <si>
    <t>pomiar</t>
  </si>
  <si>
    <t>Pierwszy pomiar instalacji odgromowej</t>
  </si>
  <si>
    <t>Następny pomiar instalacji odgromowej</t>
  </si>
  <si>
    <t>Pierwszy pomiar skuteczności zerowania</t>
  </si>
  <si>
    <t>Następny pomiar skuteczności zerowania</t>
  </si>
  <si>
    <t>I. ROBOTY ZIEMNE I PRZYGOTOWAWCZE - realizacja własna Zamawiającego</t>
  </si>
  <si>
    <t>nie dotyczy- realizacja własna zamawiającego</t>
  </si>
  <si>
    <t>II. FUNDAMENTY - realizacja własna Zamawiającego</t>
  </si>
  <si>
    <t>Ościeżnice metalowe opaskowe</t>
  </si>
  <si>
    <t>Okładanie (szpałdowanie) scian i słupów cegłami klinkierowymi- nie uwzględniać z rzutów</t>
  </si>
  <si>
    <t>Posadzki przemysłowe łatwozmywalne, przeciwślizgowe</t>
  </si>
  <si>
    <t>Cokoliki do posadzek przemysłowych</t>
  </si>
  <si>
    <t>Podkłady betonowe na podłożu gruntowym</t>
  </si>
  <si>
    <t>Wyprawa elewacyjna cienkowarstwowa z tynku mineralnego o fakturze rustykalnej z gotowej suchej mieszanki wyk. ręcznie na uprzednio przygotowanym podłożu na ścianach płaskich i powierzchniach poziomych</t>
  </si>
  <si>
    <t>Tynki wewnętrzne zwykłe wykonywane mechanicznie na ścianach płaskich i słupach- ściany zewnętrzne- jednostronnie</t>
  </si>
  <si>
    <t>Załącznik nr 3 do zapytania ofertowego nr 01A/2022/POIR - budowa hali produkcyjno-magazynowej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</si>
</sst>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2" borderId="0" xfId="0" applyFill="1"/>
    <xf numFmtId="0" fontId="5" fillId="2" borderId="13" xfId="0" applyFont="1" applyFill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8" xfId="0" applyFont="1" applyFill="1" applyBorder="1"/>
    <xf numFmtId="0" fontId="5" fillId="2" borderId="8" xfId="0" applyFont="1" applyFill="1" applyBorder="1"/>
    <xf numFmtId="0" fontId="2" fillId="2" borderId="8" xfId="0" applyFont="1" applyFill="1" applyBorder="1"/>
    <xf numFmtId="0" fontId="5" fillId="2" borderId="8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left"/>
    </xf>
    <xf numFmtId="164" fontId="3" fillId="2" borderId="8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left"/>
    </xf>
    <xf numFmtId="164" fontId="3" fillId="2" borderId="10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right"/>
    </xf>
    <xf numFmtId="16" fontId="0" fillId="2" borderId="0" xfId="0" applyNumberFormat="1" applyFill="1"/>
    <xf numFmtId="0" fontId="2" fillId="2" borderId="8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/>
    </xf>
    <xf numFmtId="0" fontId="0" fillId="2" borderId="8" xfId="0" applyFill="1" applyBorder="1"/>
    <xf numFmtId="0" fontId="1" fillId="2" borderId="8" xfId="0" applyFont="1" applyFill="1" applyBorder="1"/>
    <xf numFmtId="0" fontId="0" fillId="2" borderId="8" xfId="0" applyFill="1" applyBorder="1" applyAlignment="1">
      <alignment horizontal="center" vertical="center"/>
    </xf>
    <xf numFmtId="165" fontId="2" fillId="2" borderId="8" xfId="0" applyNumberFormat="1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/>
    </xf>
    <xf numFmtId="165" fontId="2" fillId="2" borderId="8" xfId="0" applyNumberFormat="1" applyFont="1" applyFill="1" applyBorder="1" applyAlignment="1">
      <alignment horizontal="left" indent="2"/>
    </xf>
    <xf numFmtId="0" fontId="2" fillId="2" borderId="8" xfId="0" applyFont="1" applyFill="1" applyBorder="1" applyAlignment="1">
      <alignment horizontal="center" wrapText="1"/>
    </xf>
    <xf numFmtId="165" fontId="0" fillId="2" borderId="8" xfId="0" applyNumberFormat="1" applyFill="1" applyBorder="1" applyAlignment="1">
      <alignment horizontal="center" vertical="center"/>
    </xf>
    <xf numFmtId="0" fontId="8" fillId="2" borderId="10" xfId="0" applyFont="1" applyFill="1" applyBorder="1"/>
    <xf numFmtId="0" fontId="5" fillId="3" borderId="10" xfId="0" applyFont="1" applyFill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/>
    </xf>
    <xf numFmtId="0" fontId="5" fillId="3" borderId="8" xfId="0" applyFont="1" applyFill="1" applyBorder="1"/>
    <xf numFmtId="0" fontId="2" fillId="3" borderId="8" xfId="0" applyFont="1" applyFill="1" applyBorder="1"/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wrapText="1"/>
    </xf>
    <xf numFmtId="164" fontId="2" fillId="3" borderId="10" xfId="0" applyNumberFormat="1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165" fontId="2" fillId="3" borderId="8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wrapText="1"/>
    </xf>
    <xf numFmtId="165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0" fillId="3" borderId="10" xfId="0" applyFill="1" applyBorder="1"/>
    <xf numFmtId="2" fontId="2" fillId="3" borderId="8" xfId="0" applyNumberFormat="1" applyFont="1" applyFill="1" applyBorder="1" applyAlignment="1">
      <alignment horizontal="center"/>
    </xf>
    <xf numFmtId="0" fontId="10" fillId="2" borderId="8" xfId="0" applyFont="1" applyFill="1" applyBorder="1"/>
    <xf numFmtId="0" fontId="10" fillId="2" borderId="8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right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19050</xdr:rowOff>
    </xdr:from>
    <xdr:to>
      <xdr:col>6</xdr:col>
      <xdr:colOff>28575</xdr:colOff>
      <xdr:row>17</xdr:row>
      <xdr:rowOff>171450</xdr:rowOff>
    </xdr:to>
    <xdr:cxnSp macro="">
      <xdr:nvCxnSpPr>
        <xdr:cNvPr id="3" name="Łącznik prosty 2">
          <a:extLst>
            <a:ext uri="{FF2B5EF4-FFF2-40B4-BE49-F238E27FC236}">
              <a16:creationId xmlns:a16="http://schemas.microsoft.com/office/drawing/2014/main" id="{4B11A693-AE23-AB46-CBFB-05A14D4A5565}"/>
            </a:ext>
          </a:extLst>
        </xdr:cNvPr>
        <xdr:cNvCxnSpPr/>
      </xdr:nvCxnSpPr>
      <xdr:spPr>
        <a:xfrm>
          <a:off x="38100" y="3829050"/>
          <a:ext cx="8239125" cy="1304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18</xdr:row>
      <xdr:rowOff>19050</xdr:rowOff>
    </xdr:from>
    <xdr:to>
      <xdr:col>5</xdr:col>
      <xdr:colOff>1009650</xdr:colOff>
      <xdr:row>24</xdr:row>
      <xdr:rowOff>180975</xdr:rowOff>
    </xdr:to>
    <xdr:cxnSp macro="">
      <xdr:nvCxnSpPr>
        <xdr:cNvPr id="6" name="Łącznik prosty 5">
          <a:extLst>
            <a:ext uri="{FF2B5EF4-FFF2-40B4-BE49-F238E27FC236}">
              <a16:creationId xmlns:a16="http://schemas.microsoft.com/office/drawing/2014/main" id="{2F66F316-096D-4297-D304-EF0A766F3F94}"/>
            </a:ext>
          </a:extLst>
        </xdr:cNvPr>
        <xdr:cNvCxnSpPr/>
      </xdr:nvCxnSpPr>
      <xdr:spPr>
        <a:xfrm>
          <a:off x="38100" y="5181600"/>
          <a:ext cx="8191500" cy="1314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10</xdr:row>
      <xdr:rowOff>31750</xdr:rowOff>
    </xdr:from>
    <xdr:to>
      <xdr:col>3</xdr:col>
      <xdr:colOff>560917</xdr:colOff>
      <xdr:row>15</xdr:row>
      <xdr:rowOff>169334</xdr:rowOff>
    </xdr:to>
    <xdr:cxnSp macro="">
      <xdr:nvCxnSpPr>
        <xdr:cNvPr id="3" name="Łącznik prosty 2">
          <a:extLst>
            <a:ext uri="{FF2B5EF4-FFF2-40B4-BE49-F238E27FC236}">
              <a16:creationId xmlns:a16="http://schemas.microsoft.com/office/drawing/2014/main" id="{3E02BE9A-8076-530B-D07E-22F245FEA8A0}"/>
            </a:ext>
          </a:extLst>
        </xdr:cNvPr>
        <xdr:cNvCxnSpPr/>
      </xdr:nvCxnSpPr>
      <xdr:spPr>
        <a:xfrm flipV="1">
          <a:off x="31750" y="2635250"/>
          <a:ext cx="7323667" cy="11006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10583</xdr:colOff>
      <xdr:row>17</xdr:row>
      <xdr:rowOff>0</xdr:rowOff>
    </xdr:from>
    <xdr:to>
      <xdr:col>3</xdr:col>
      <xdr:colOff>571500</xdr:colOff>
      <xdr:row>22</xdr:row>
      <xdr:rowOff>0</xdr:rowOff>
    </xdr:to>
    <xdr:cxnSp macro="">
      <xdr:nvCxnSpPr>
        <xdr:cNvPr id="6" name="Łącznik prosty 5">
          <a:extLst>
            <a:ext uri="{FF2B5EF4-FFF2-40B4-BE49-F238E27FC236}">
              <a16:creationId xmlns:a16="http://schemas.microsoft.com/office/drawing/2014/main" id="{6BCE0798-73E5-6DAB-AD36-7E105B516401}"/>
            </a:ext>
          </a:extLst>
        </xdr:cNvPr>
        <xdr:cNvCxnSpPr/>
      </xdr:nvCxnSpPr>
      <xdr:spPr>
        <a:xfrm flipV="1">
          <a:off x="10583" y="3958167"/>
          <a:ext cx="7355417" cy="9630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10583</xdr:colOff>
      <xdr:row>84</xdr:row>
      <xdr:rowOff>31750</xdr:rowOff>
    </xdr:from>
    <xdr:to>
      <xdr:col>3</xdr:col>
      <xdr:colOff>539750</xdr:colOff>
      <xdr:row>84</xdr:row>
      <xdr:rowOff>158750</xdr:rowOff>
    </xdr:to>
    <xdr:cxnSp macro="">
      <xdr:nvCxnSpPr>
        <xdr:cNvPr id="9" name="Łącznik prosty 8">
          <a:extLst>
            <a:ext uri="{FF2B5EF4-FFF2-40B4-BE49-F238E27FC236}">
              <a16:creationId xmlns:a16="http://schemas.microsoft.com/office/drawing/2014/main" id="{B3119278-16ED-0D5E-8786-CCFEBB359349}"/>
            </a:ext>
          </a:extLst>
        </xdr:cNvPr>
        <xdr:cNvCxnSpPr/>
      </xdr:nvCxnSpPr>
      <xdr:spPr>
        <a:xfrm>
          <a:off x="10583" y="18309167"/>
          <a:ext cx="7323667" cy="127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H209"/>
  <sheetViews>
    <sheetView tabSelected="1" view="pageBreakPreview" zoomScaleNormal="100" zoomScaleSheetLayoutView="100" workbookViewId="0">
      <selection activeCell="A3" sqref="A3:F7"/>
    </sheetView>
  </sheetViews>
  <sheetFormatPr defaultRowHeight="15" x14ac:dyDescent="0.25"/>
  <cols>
    <col min="1" max="1" width="9.140625" style="1"/>
    <col min="2" max="2" width="58.140625" style="1" customWidth="1"/>
    <col min="3" max="3" width="10.5703125" style="1" customWidth="1"/>
    <col min="4" max="4" width="9.140625" style="1"/>
    <col min="5" max="5" width="21.28515625" style="1" customWidth="1"/>
    <col min="6" max="6" width="15.42578125" style="1" customWidth="1"/>
    <col min="7" max="16384" width="9.140625" style="1"/>
  </cols>
  <sheetData>
    <row r="1" spans="1:8" ht="16.5" customHeight="1" x14ac:dyDescent="0.25">
      <c r="A1" s="64" t="s">
        <v>201</v>
      </c>
      <c r="B1" s="64"/>
      <c r="C1" s="64"/>
      <c r="D1" s="64"/>
      <c r="E1" s="64"/>
      <c r="F1" s="64"/>
    </row>
    <row r="2" spans="1:8" ht="15.75" thickBot="1" x14ac:dyDescent="0.3">
      <c r="A2" s="65"/>
      <c r="B2" s="65"/>
      <c r="C2" s="65"/>
      <c r="D2" s="65"/>
      <c r="E2" s="65"/>
      <c r="F2" s="65"/>
    </row>
    <row r="3" spans="1:8" x14ac:dyDescent="0.25">
      <c r="A3" s="67" t="s">
        <v>54</v>
      </c>
      <c r="B3" s="68"/>
      <c r="C3" s="68"/>
      <c r="D3" s="68"/>
      <c r="E3" s="68"/>
      <c r="F3" s="69"/>
    </row>
    <row r="4" spans="1:8" ht="15" customHeight="1" x14ac:dyDescent="0.25">
      <c r="A4" s="70"/>
      <c r="B4" s="71"/>
      <c r="C4" s="71"/>
      <c r="D4" s="71"/>
      <c r="E4" s="71"/>
      <c r="F4" s="72"/>
    </row>
    <row r="5" spans="1:8" x14ac:dyDescent="0.25">
      <c r="A5" s="70"/>
      <c r="B5" s="71"/>
      <c r="C5" s="71"/>
      <c r="D5" s="71"/>
      <c r="E5" s="71"/>
      <c r="F5" s="72"/>
    </row>
    <row r="6" spans="1:8" x14ac:dyDescent="0.25">
      <c r="A6" s="70"/>
      <c r="B6" s="71"/>
      <c r="C6" s="71"/>
      <c r="D6" s="71"/>
      <c r="E6" s="71"/>
      <c r="F6" s="72"/>
    </row>
    <row r="7" spans="1:8" ht="125.25" customHeight="1" x14ac:dyDescent="0.25">
      <c r="A7" s="70"/>
      <c r="B7" s="71"/>
      <c r="C7" s="71"/>
      <c r="D7" s="71"/>
      <c r="E7" s="71"/>
      <c r="F7" s="72"/>
    </row>
    <row r="8" spans="1:8" ht="35.25" customHeight="1" x14ac:dyDescent="0.25">
      <c r="A8" s="87" t="s">
        <v>182</v>
      </c>
      <c r="B8" s="87"/>
      <c r="C8" s="88"/>
      <c r="D8" s="88"/>
      <c r="E8" s="88"/>
      <c r="F8" s="88"/>
    </row>
    <row r="9" spans="1:8" ht="15.75" thickBot="1" x14ac:dyDescent="0.3">
      <c r="A9" s="80" t="s">
        <v>7</v>
      </c>
      <c r="B9" s="81"/>
      <c r="C9" s="81"/>
      <c r="D9" s="81"/>
      <c r="E9" s="81"/>
      <c r="F9" s="82"/>
    </row>
    <row r="10" spans="1:8" ht="15.75" thickBot="1" x14ac:dyDescent="0.3">
      <c r="A10" s="2" t="s">
        <v>0</v>
      </c>
      <c r="B10" s="3" t="s">
        <v>1</v>
      </c>
      <c r="C10" s="4" t="s">
        <v>2</v>
      </c>
      <c r="D10" s="4" t="s">
        <v>3</v>
      </c>
      <c r="E10" s="4" t="s">
        <v>4</v>
      </c>
      <c r="F10" s="5" t="s">
        <v>5</v>
      </c>
    </row>
    <row r="11" spans="1:8" ht="15.75" thickBot="1" x14ac:dyDescent="0.3">
      <c r="A11" s="73" t="s">
        <v>33</v>
      </c>
      <c r="B11" s="74"/>
      <c r="C11" s="74"/>
      <c r="D11" s="74"/>
      <c r="E11" s="74"/>
      <c r="F11" s="75"/>
    </row>
    <row r="12" spans="1:8" ht="15.75" thickBot="1" x14ac:dyDescent="0.3">
      <c r="A12" s="83" t="s">
        <v>8</v>
      </c>
      <c r="B12" s="84"/>
      <c r="C12" s="84"/>
      <c r="D12" s="84"/>
      <c r="E12" s="84"/>
      <c r="F12" s="85"/>
      <c r="H12" s="30"/>
    </row>
    <row r="13" spans="1:8" x14ac:dyDescent="0.25">
      <c r="A13" s="44">
        <v>1</v>
      </c>
      <c r="B13" s="45" t="s">
        <v>192</v>
      </c>
      <c r="C13" s="46"/>
      <c r="D13" s="47"/>
      <c r="E13" s="53"/>
      <c r="F13" s="53">
        <f>D13*E13</f>
        <v>0</v>
      </c>
    </row>
    <row r="14" spans="1:8" x14ac:dyDescent="0.25">
      <c r="A14" s="48">
        <v>2</v>
      </c>
      <c r="B14" s="49"/>
      <c r="C14" s="50"/>
      <c r="D14" s="51"/>
      <c r="E14" s="54"/>
      <c r="F14" s="54">
        <f>D14*E14</f>
        <v>0</v>
      </c>
    </row>
    <row r="15" spans="1:8" x14ac:dyDescent="0.25">
      <c r="A15" s="48">
        <v>3</v>
      </c>
      <c r="B15" s="49"/>
      <c r="C15" s="50"/>
      <c r="D15" s="51"/>
      <c r="E15" s="54"/>
      <c r="F15" s="54">
        <f>D15*E15</f>
        <v>0</v>
      </c>
    </row>
    <row r="16" spans="1:8" x14ac:dyDescent="0.25">
      <c r="A16" s="48">
        <v>4</v>
      </c>
      <c r="B16" s="52"/>
      <c r="C16" s="50"/>
      <c r="D16" s="51"/>
      <c r="E16" s="54"/>
      <c r="F16" s="54">
        <f>D16*E16</f>
        <v>0</v>
      </c>
    </row>
    <row r="17" spans="1:6" x14ac:dyDescent="0.25">
      <c r="A17" s="48">
        <v>5</v>
      </c>
      <c r="B17" s="52"/>
      <c r="C17" s="50"/>
      <c r="D17" s="51"/>
      <c r="E17" s="54"/>
      <c r="F17" s="54">
        <f>D17*E17</f>
        <v>0</v>
      </c>
    </row>
    <row r="18" spans="1:6" ht="15.75" thickBot="1" x14ac:dyDescent="0.3">
      <c r="A18" s="86" t="s">
        <v>6</v>
      </c>
      <c r="B18" s="86"/>
      <c r="C18" s="86"/>
      <c r="D18" s="86"/>
      <c r="E18" s="86"/>
      <c r="F18" s="55">
        <f>SUM(F13:F17)</f>
        <v>0</v>
      </c>
    </row>
    <row r="19" spans="1:6" ht="15.75" thickBot="1" x14ac:dyDescent="0.3">
      <c r="A19" s="83" t="s">
        <v>9</v>
      </c>
      <c r="B19" s="84"/>
      <c r="C19" s="84"/>
      <c r="D19" s="84"/>
      <c r="E19" s="84"/>
      <c r="F19" s="85"/>
    </row>
    <row r="20" spans="1:6" x14ac:dyDescent="0.25">
      <c r="A20" s="44">
        <v>6</v>
      </c>
      <c r="B20" s="45" t="s">
        <v>192</v>
      </c>
      <c r="C20" s="46"/>
      <c r="D20" s="59"/>
      <c r="E20" s="53"/>
      <c r="F20" s="60"/>
    </row>
    <row r="21" spans="1:6" x14ac:dyDescent="0.25">
      <c r="A21" s="48">
        <v>7</v>
      </c>
      <c r="B21" s="49"/>
      <c r="C21" s="50"/>
      <c r="D21" s="61"/>
      <c r="E21" s="54"/>
      <c r="F21" s="54">
        <f t="shared" ref="F21:F24" si="0">D21*E21</f>
        <v>0</v>
      </c>
    </row>
    <row r="22" spans="1:6" x14ac:dyDescent="0.25">
      <c r="A22" s="48">
        <v>8</v>
      </c>
      <c r="B22" s="49"/>
      <c r="C22" s="50"/>
      <c r="D22" s="61"/>
      <c r="E22" s="54"/>
      <c r="F22" s="54">
        <f t="shared" si="0"/>
        <v>0</v>
      </c>
    </row>
    <row r="23" spans="1:6" x14ac:dyDescent="0.25">
      <c r="A23" s="48">
        <v>9</v>
      </c>
      <c r="B23" s="49"/>
      <c r="C23" s="50"/>
      <c r="D23" s="61"/>
      <c r="E23" s="54"/>
      <c r="F23" s="54">
        <f t="shared" si="0"/>
        <v>0</v>
      </c>
    </row>
    <row r="24" spans="1:6" x14ac:dyDescent="0.25">
      <c r="A24" s="48">
        <v>10</v>
      </c>
      <c r="B24" s="49"/>
      <c r="C24" s="50"/>
      <c r="D24" s="61"/>
      <c r="E24" s="54"/>
      <c r="F24" s="54">
        <f t="shared" si="0"/>
        <v>0</v>
      </c>
    </row>
    <row r="25" spans="1:6" ht="15.75" thickBot="1" x14ac:dyDescent="0.3">
      <c r="A25" s="86" t="s">
        <v>6</v>
      </c>
      <c r="B25" s="86"/>
      <c r="C25" s="86"/>
      <c r="D25" s="86"/>
      <c r="E25" s="86"/>
      <c r="F25" s="55">
        <f>SUM(F20:F24)</f>
        <v>0</v>
      </c>
    </row>
    <row r="26" spans="1:6" ht="15.75" thickBot="1" x14ac:dyDescent="0.3">
      <c r="A26" s="76" t="s">
        <v>10</v>
      </c>
      <c r="B26" s="77"/>
      <c r="C26" s="77"/>
      <c r="D26" s="77"/>
      <c r="E26" s="77"/>
      <c r="F26" s="78"/>
    </row>
    <row r="27" spans="1:6" x14ac:dyDescent="0.25">
      <c r="A27" s="22">
        <v>11</v>
      </c>
      <c r="B27" s="23"/>
      <c r="C27" s="24"/>
      <c r="D27" s="23"/>
      <c r="E27" s="25"/>
      <c r="F27" s="25">
        <f>D20*E20</f>
        <v>0</v>
      </c>
    </row>
    <row r="28" spans="1:6" x14ac:dyDescent="0.25">
      <c r="A28" s="17">
        <v>12</v>
      </c>
      <c r="B28" s="18"/>
      <c r="C28" s="7"/>
      <c r="D28" s="18"/>
      <c r="E28" s="8"/>
      <c r="F28" s="8">
        <f t="shared" ref="F28:F31" si="1">D21*E21</f>
        <v>0</v>
      </c>
    </row>
    <row r="29" spans="1:6" x14ac:dyDescent="0.25">
      <c r="A29" s="17">
        <v>13</v>
      </c>
      <c r="B29" s="18"/>
      <c r="C29" s="7"/>
      <c r="D29" s="18"/>
      <c r="E29" s="8"/>
      <c r="F29" s="8">
        <f t="shared" si="1"/>
        <v>0</v>
      </c>
    </row>
    <row r="30" spans="1:6" x14ac:dyDescent="0.25">
      <c r="A30" s="17">
        <v>14</v>
      </c>
      <c r="B30" s="18"/>
      <c r="C30" s="7"/>
      <c r="D30" s="18"/>
      <c r="E30" s="8"/>
      <c r="F30" s="8">
        <f t="shared" si="1"/>
        <v>0</v>
      </c>
    </row>
    <row r="31" spans="1:6" x14ac:dyDescent="0.25">
      <c r="A31" s="17">
        <v>15</v>
      </c>
      <c r="B31" s="18"/>
      <c r="C31" s="7"/>
      <c r="D31" s="18"/>
      <c r="E31" s="8"/>
      <c r="F31" s="8">
        <f t="shared" si="1"/>
        <v>0</v>
      </c>
    </row>
    <row r="32" spans="1:6" ht="15.75" thickBot="1" x14ac:dyDescent="0.3">
      <c r="A32" s="79" t="s">
        <v>6</v>
      </c>
      <c r="B32" s="79"/>
      <c r="C32" s="79"/>
      <c r="D32" s="79"/>
      <c r="E32" s="79"/>
      <c r="F32" s="9">
        <f>SUM(F27:F31)</f>
        <v>0</v>
      </c>
    </row>
    <row r="33" spans="1:6" ht="15.75" thickBot="1" x14ac:dyDescent="0.3">
      <c r="A33" s="76" t="s">
        <v>11</v>
      </c>
      <c r="B33" s="77"/>
      <c r="C33" s="77"/>
      <c r="D33" s="77"/>
      <c r="E33" s="77"/>
      <c r="F33" s="78"/>
    </row>
    <row r="34" spans="1:6" x14ac:dyDescent="0.25">
      <c r="A34" s="26">
        <v>16</v>
      </c>
      <c r="B34" s="27"/>
      <c r="C34" s="15"/>
      <c r="D34" s="15"/>
      <c r="E34" s="28"/>
      <c r="F34" s="25">
        <f>D27*E27</f>
        <v>0</v>
      </c>
    </row>
    <row r="35" spans="1:6" x14ac:dyDescent="0.25">
      <c r="A35" s="19">
        <v>17</v>
      </c>
      <c r="B35" s="20"/>
      <c r="C35" s="13"/>
      <c r="D35" s="14"/>
      <c r="E35" s="21"/>
      <c r="F35" s="8">
        <f t="shared" ref="F35:F38" si="2">D28*E28</f>
        <v>0</v>
      </c>
    </row>
    <row r="36" spans="1:6" x14ac:dyDescent="0.25">
      <c r="A36" s="19">
        <v>18</v>
      </c>
      <c r="B36" s="16"/>
      <c r="C36" s="13"/>
      <c r="D36" s="13"/>
      <c r="E36" s="21"/>
      <c r="F36" s="8">
        <f t="shared" si="2"/>
        <v>0</v>
      </c>
    </row>
    <row r="37" spans="1:6" x14ac:dyDescent="0.25">
      <c r="A37" s="19">
        <v>19</v>
      </c>
      <c r="B37" s="16"/>
      <c r="C37" s="13"/>
      <c r="D37" s="13"/>
      <c r="E37" s="21"/>
      <c r="F37" s="8">
        <f t="shared" si="2"/>
        <v>0</v>
      </c>
    </row>
    <row r="38" spans="1:6" x14ac:dyDescent="0.25">
      <c r="A38" s="19">
        <v>20</v>
      </c>
      <c r="B38" s="18"/>
      <c r="C38" s="7"/>
      <c r="D38" s="7"/>
      <c r="E38" s="8"/>
      <c r="F38" s="8">
        <f t="shared" si="2"/>
        <v>0</v>
      </c>
    </row>
    <row r="39" spans="1:6" ht="15.75" thickBot="1" x14ac:dyDescent="0.3">
      <c r="A39" s="79" t="s">
        <v>6</v>
      </c>
      <c r="B39" s="79"/>
      <c r="C39" s="79"/>
      <c r="D39" s="79"/>
      <c r="E39" s="79"/>
      <c r="F39" s="9">
        <f>SUM(F34:F38)</f>
        <v>0</v>
      </c>
    </row>
    <row r="40" spans="1:6" ht="15.75" thickBot="1" x14ac:dyDescent="0.3">
      <c r="A40" s="76" t="s">
        <v>12</v>
      </c>
      <c r="B40" s="77"/>
      <c r="C40" s="77"/>
      <c r="D40" s="77"/>
      <c r="E40" s="77"/>
      <c r="F40" s="78"/>
    </row>
    <row r="41" spans="1:6" x14ac:dyDescent="0.25">
      <c r="A41" s="22">
        <v>21</v>
      </c>
      <c r="B41" s="23"/>
      <c r="C41" s="24"/>
      <c r="D41" s="11"/>
      <c r="E41" s="25"/>
      <c r="F41" s="25">
        <f>D41*E41</f>
        <v>0</v>
      </c>
    </row>
    <row r="42" spans="1:6" x14ac:dyDescent="0.25">
      <c r="A42" s="17">
        <v>22</v>
      </c>
      <c r="B42" s="18"/>
      <c r="C42" s="7"/>
      <c r="D42" s="12"/>
      <c r="E42" s="8"/>
      <c r="F42" s="25">
        <f t="shared" ref="F42:F45" si="3">D42*E42</f>
        <v>0</v>
      </c>
    </row>
    <row r="43" spans="1:6" x14ac:dyDescent="0.25">
      <c r="A43" s="22">
        <v>23</v>
      </c>
      <c r="B43" s="18"/>
      <c r="C43" s="7"/>
      <c r="D43" s="12"/>
      <c r="E43" s="8"/>
      <c r="F43" s="25">
        <f t="shared" si="3"/>
        <v>0</v>
      </c>
    </row>
    <row r="44" spans="1:6" x14ac:dyDescent="0.25">
      <c r="A44" s="17">
        <v>24</v>
      </c>
      <c r="B44" s="18"/>
      <c r="C44" s="7"/>
      <c r="D44" s="12"/>
      <c r="E44" s="8"/>
      <c r="F44" s="25">
        <f t="shared" si="3"/>
        <v>0</v>
      </c>
    </row>
    <row r="45" spans="1:6" x14ac:dyDescent="0.25">
      <c r="A45" s="22">
        <v>25</v>
      </c>
      <c r="B45" s="18"/>
      <c r="C45" s="7"/>
      <c r="D45" s="12"/>
      <c r="E45" s="8"/>
      <c r="F45" s="25">
        <f t="shared" si="3"/>
        <v>0</v>
      </c>
    </row>
    <row r="46" spans="1:6" ht="15.75" thickBot="1" x14ac:dyDescent="0.3">
      <c r="A46" s="79" t="s">
        <v>6</v>
      </c>
      <c r="B46" s="79"/>
      <c r="C46" s="79"/>
      <c r="D46" s="79"/>
      <c r="E46" s="79"/>
      <c r="F46" s="9">
        <f>SUM(F41:F45)</f>
        <v>0</v>
      </c>
    </row>
    <row r="47" spans="1:6" ht="15.75" thickBot="1" x14ac:dyDescent="0.3">
      <c r="A47" s="76" t="s">
        <v>13</v>
      </c>
      <c r="B47" s="77"/>
      <c r="C47" s="77"/>
      <c r="D47" s="77"/>
      <c r="E47" s="77"/>
      <c r="F47" s="78"/>
    </row>
    <row r="48" spans="1:6" x14ac:dyDescent="0.25">
      <c r="A48" s="22">
        <v>26</v>
      </c>
      <c r="B48" s="23"/>
      <c r="C48" s="24"/>
      <c r="D48" s="24"/>
      <c r="E48" s="25"/>
      <c r="F48" s="25">
        <f>D48*E48</f>
        <v>0</v>
      </c>
    </row>
    <row r="49" spans="1:6" x14ac:dyDescent="0.25">
      <c r="A49" s="17">
        <v>27</v>
      </c>
      <c r="B49" s="18"/>
      <c r="C49" s="7"/>
      <c r="D49" s="7"/>
      <c r="E49" s="8"/>
      <c r="F49" s="25">
        <f t="shared" ref="F49:F52" si="4">D49*E49</f>
        <v>0</v>
      </c>
    </row>
    <row r="50" spans="1:6" x14ac:dyDescent="0.25">
      <c r="A50" s="22">
        <v>28</v>
      </c>
      <c r="B50" s="18"/>
      <c r="C50" s="7"/>
      <c r="D50" s="7"/>
      <c r="E50" s="8"/>
      <c r="F50" s="25">
        <f t="shared" si="4"/>
        <v>0</v>
      </c>
    </row>
    <row r="51" spans="1:6" x14ac:dyDescent="0.25">
      <c r="A51" s="17">
        <v>29</v>
      </c>
      <c r="B51" s="18"/>
      <c r="C51" s="7"/>
      <c r="D51" s="7"/>
      <c r="E51" s="8"/>
      <c r="F51" s="25">
        <f t="shared" si="4"/>
        <v>0</v>
      </c>
    </row>
    <row r="52" spans="1:6" x14ac:dyDescent="0.25">
      <c r="A52" s="22">
        <v>30</v>
      </c>
      <c r="B52" s="18"/>
      <c r="C52" s="7"/>
      <c r="D52" s="7"/>
      <c r="E52" s="8"/>
      <c r="F52" s="25">
        <f t="shared" si="4"/>
        <v>0</v>
      </c>
    </row>
    <row r="53" spans="1:6" ht="15.75" thickBot="1" x14ac:dyDescent="0.3">
      <c r="A53" s="66" t="s">
        <v>6</v>
      </c>
      <c r="B53" s="66"/>
      <c r="C53" s="66"/>
      <c r="D53" s="66"/>
      <c r="E53" s="66"/>
      <c r="F53" s="8">
        <f>SUM(F48:F52)</f>
        <v>0</v>
      </c>
    </row>
    <row r="54" spans="1:6" ht="15.75" thickBot="1" x14ac:dyDescent="0.3">
      <c r="A54" s="76" t="s">
        <v>14</v>
      </c>
      <c r="B54" s="77"/>
      <c r="C54" s="77"/>
      <c r="D54" s="77"/>
      <c r="E54" s="77"/>
      <c r="F54" s="78"/>
    </row>
    <row r="55" spans="1:6" x14ac:dyDescent="0.25">
      <c r="A55" s="22">
        <v>31</v>
      </c>
      <c r="B55" s="23"/>
      <c r="C55" s="24"/>
      <c r="D55" s="24"/>
      <c r="E55" s="25"/>
      <c r="F55" s="25">
        <f>D55*E55</f>
        <v>0</v>
      </c>
    </row>
    <row r="56" spans="1:6" x14ac:dyDescent="0.25">
      <c r="A56" s="17">
        <v>32</v>
      </c>
      <c r="B56" s="18"/>
      <c r="C56" s="7"/>
      <c r="D56" s="7"/>
      <c r="E56" s="8"/>
      <c r="F56" s="25">
        <f t="shared" ref="F56:F59" si="5">D56*E56</f>
        <v>0</v>
      </c>
    </row>
    <row r="57" spans="1:6" x14ac:dyDescent="0.25">
      <c r="A57" s="22">
        <v>33</v>
      </c>
      <c r="B57" s="18"/>
      <c r="C57" s="7"/>
      <c r="D57" s="7"/>
      <c r="E57" s="8"/>
      <c r="F57" s="25">
        <f t="shared" si="5"/>
        <v>0</v>
      </c>
    </row>
    <row r="58" spans="1:6" x14ac:dyDescent="0.25">
      <c r="A58" s="17">
        <v>34</v>
      </c>
      <c r="B58" s="18"/>
      <c r="C58" s="7"/>
      <c r="D58" s="7"/>
      <c r="E58" s="8"/>
      <c r="F58" s="25">
        <f t="shared" si="5"/>
        <v>0</v>
      </c>
    </row>
    <row r="59" spans="1:6" x14ac:dyDescent="0.25">
      <c r="A59" s="22">
        <v>35</v>
      </c>
      <c r="B59" s="18"/>
      <c r="C59" s="7"/>
      <c r="D59" s="7"/>
      <c r="E59" s="8"/>
      <c r="F59" s="25">
        <f t="shared" si="5"/>
        <v>0</v>
      </c>
    </row>
    <row r="60" spans="1:6" ht="15.75" thickBot="1" x14ac:dyDescent="0.3">
      <c r="A60" s="66" t="s">
        <v>6</v>
      </c>
      <c r="B60" s="66"/>
      <c r="C60" s="66"/>
      <c r="D60" s="66"/>
      <c r="E60" s="66"/>
      <c r="F60" s="8">
        <f>SUM(F55:F59)</f>
        <v>0</v>
      </c>
    </row>
    <row r="61" spans="1:6" ht="15.75" thickBot="1" x14ac:dyDescent="0.3">
      <c r="A61" s="76" t="s">
        <v>15</v>
      </c>
      <c r="B61" s="77"/>
      <c r="C61" s="77"/>
      <c r="D61" s="77"/>
      <c r="E61" s="77"/>
      <c r="F61" s="78"/>
    </row>
    <row r="62" spans="1:6" x14ac:dyDescent="0.25">
      <c r="A62" s="22">
        <v>36</v>
      </c>
      <c r="B62" s="23"/>
      <c r="C62" s="24"/>
      <c r="D62" s="24"/>
      <c r="E62" s="25"/>
      <c r="F62" s="25">
        <f>D62*E62</f>
        <v>0</v>
      </c>
    </row>
    <row r="63" spans="1:6" x14ac:dyDescent="0.25">
      <c r="A63" s="22">
        <v>37</v>
      </c>
      <c r="B63" s="18"/>
      <c r="C63" s="7"/>
      <c r="D63" s="7"/>
      <c r="E63" s="8"/>
      <c r="F63" s="25">
        <f t="shared" ref="F63:F66" si="6">D63*E63</f>
        <v>0</v>
      </c>
    </row>
    <row r="64" spans="1:6" x14ac:dyDescent="0.25">
      <c r="A64" s="22">
        <v>38</v>
      </c>
      <c r="B64" s="18"/>
      <c r="C64" s="7"/>
      <c r="D64" s="7"/>
      <c r="E64" s="8"/>
      <c r="F64" s="25">
        <f t="shared" si="6"/>
        <v>0</v>
      </c>
    </row>
    <row r="65" spans="1:6" x14ac:dyDescent="0.25">
      <c r="A65" s="22">
        <v>39</v>
      </c>
      <c r="B65" s="18"/>
      <c r="C65" s="7"/>
      <c r="D65" s="7"/>
      <c r="E65" s="8"/>
      <c r="F65" s="25">
        <f t="shared" si="6"/>
        <v>0</v>
      </c>
    </row>
    <row r="66" spans="1:6" x14ac:dyDescent="0.25">
      <c r="A66" s="22">
        <v>40</v>
      </c>
      <c r="B66" s="18"/>
      <c r="C66" s="7"/>
      <c r="D66" s="7"/>
      <c r="E66" s="8"/>
      <c r="F66" s="25">
        <f t="shared" si="6"/>
        <v>0</v>
      </c>
    </row>
    <row r="67" spans="1:6" ht="15.75" thickBot="1" x14ac:dyDescent="0.3">
      <c r="A67" s="66" t="s">
        <v>6</v>
      </c>
      <c r="B67" s="66"/>
      <c r="C67" s="66"/>
      <c r="D67" s="66"/>
      <c r="E67" s="66"/>
      <c r="F67" s="8">
        <f>SUM(F62:F66)</f>
        <v>0</v>
      </c>
    </row>
    <row r="68" spans="1:6" ht="15.75" thickBot="1" x14ac:dyDescent="0.3">
      <c r="A68" s="76" t="s">
        <v>16</v>
      </c>
      <c r="B68" s="77"/>
      <c r="C68" s="77"/>
      <c r="D68" s="77"/>
      <c r="E68" s="77"/>
      <c r="F68" s="78"/>
    </row>
    <row r="69" spans="1:6" x14ac:dyDescent="0.25">
      <c r="A69" s="22">
        <v>41</v>
      </c>
      <c r="B69" s="23"/>
      <c r="C69" s="24"/>
      <c r="D69" s="24"/>
      <c r="E69" s="25"/>
      <c r="F69" s="25">
        <f>D69*E69</f>
        <v>0</v>
      </c>
    </row>
    <row r="70" spans="1:6" x14ac:dyDescent="0.25">
      <c r="A70" s="22">
        <v>42</v>
      </c>
      <c r="B70" s="18"/>
      <c r="C70" s="7"/>
      <c r="D70" s="7"/>
      <c r="E70" s="8"/>
      <c r="F70" s="25">
        <f t="shared" ref="F70:F73" si="7">D70*E70</f>
        <v>0</v>
      </c>
    </row>
    <row r="71" spans="1:6" x14ac:dyDescent="0.25">
      <c r="A71" s="22">
        <v>43</v>
      </c>
      <c r="B71" s="18"/>
      <c r="C71" s="7"/>
      <c r="D71" s="7"/>
      <c r="E71" s="8"/>
      <c r="F71" s="25">
        <f t="shared" si="7"/>
        <v>0</v>
      </c>
    </row>
    <row r="72" spans="1:6" x14ac:dyDescent="0.25">
      <c r="A72" s="22">
        <v>44</v>
      </c>
      <c r="B72" s="18"/>
      <c r="C72" s="7"/>
      <c r="D72" s="7"/>
      <c r="E72" s="8"/>
      <c r="F72" s="25">
        <f t="shared" si="7"/>
        <v>0</v>
      </c>
    </row>
    <row r="73" spans="1:6" x14ac:dyDescent="0.25">
      <c r="A73" s="22">
        <v>45</v>
      </c>
      <c r="B73" s="18"/>
      <c r="C73" s="7"/>
      <c r="D73" s="7"/>
      <c r="E73" s="8"/>
      <c r="F73" s="25">
        <f t="shared" si="7"/>
        <v>0</v>
      </c>
    </row>
    <row r="74" spans="1:6" ht="15.75" thickBot="1" x14ac:dyDescent="0.3">
      <c r="A74" s="66" t="s">
        <v>6</v>
      </c>
      <c r="B74" s="66"/>
      <c r="C74" s="66"/>
      <c r="D74" s="66"/>
      <c r="E74" s="66"/>
      <c r="F74" s="8">
        <f>SUM(F69:F73)</f>
        <v>0</v>
      </c>
    </row>
    <row r="75" spans="1:6" ht="15.75" thickBot="1" x14ac:dyDescent="0.3">
      <c r="A75" s="76" t="s">
        <v>17</v>
      </c>
      <c r="B75" s="77"/>
      <c r="C75" s="77"/>
      <c r="D75" s="77"/>
      <c r="E75" s="77"/>
      <c r="F75" s="78"/>
    </row>
    <row r="76" spans="1:6" x14ac:dyDescent="0.25">
      <c r="A76" s="22">
        <v>46</v>
      </c>
      <c r="B76" s="23"/>
      <c r="C76" s="24"/>
      <c r="D76" s="24"/>
      <c r="E76" s="25"/>
      <c r="F76" s="25">
        <f>D76*E76</f>
        <v>0</v>
      </c>
    </row>
    <row r="77" spans="1:6" x14ac:dyDescent="0.25">
      <c r="A77" s="22">
        <v>47</v>
      </c>
      <c r="B77" s="18"/>
      <c r="C77" s="7"/>
      <c r="D77" s="7"/>
      <c r="E77" s="8"/>
      <c r="F77" s="25">
        <f t="shared" ref="F77:F80" si="8">D77*E77</f>
        <v>0</v>
      </c>
    </row>
    <row r="78" spans="1:6" x14ac:dyDescent="0.25">
      <c r="A78" s="22">
        <v>48</v>
      </c>
      <c r="B78" s="18"/>
      <c r="C78" s="7"/>
      <c r="D78" s="7"/>
      <c r="E78" s="8"/>
      <c r="F78" s="25">
        <f t="shared" si="8"/>
        <v>0</v>
      </c>
    </row>
    <row r="79" spans="1:6" x14ac:dyDescent="0.25">
      <c r="A79" s="22">
        <v>49</v>
      </c>
      <c r="B79" s="18"/>
      <c r="C79" s="7"/>
      <c r="D79" s="7"/>
      <c r="E79" s="8"/>
      <c r="F79" s="25">
        <f t="shared" si="8"/>
        <v>0</v>
      </c>
    </row>
    <row r="80" spans="1:6" x14ac:dyDescent="0.25">
      <c r="A80" s="22">
        <v>50</v>
      </c>
      <c r="B80" s="18"/>
      <c r="C80" s="7"/>
      <c r="D80" s="7"/>
      <c r="E80" s="8"/>
      <c r="F80" s="25">
        <f t="shared" si="8"/>
        <v>0</v>
      </c>
    </row>
    <row r="81" spans="1:6" ht="15.75" thickBot="1" x14ac:dyDescent="0.3">
      <c r="A81" s="66" t="s">
        <v>6</v>
      </c>
      <c r="B81" s="66"/>
      <c r="C81" s="66"/>
      <c r="D81" s="66"/>
      <c r="E81" s="66"/>
      <c r="F81" s="8">
        <f>SUM(F76:F80)</f>
        <v>0</v>
      </c>
    </row>
    <row r="82" spans="1:6" ht="15.75" thickBot="1" x14ac:dyDescent="0.3">
      <c r="A82" s="76" t="s">
        <v>18</v>
      </c>
      <c r="B82" s="77"/>
      <c r="C82" s="77"/>
      <c r="D82" s="77"/>
      <c r="E82" s="77"/>
      <c r="F82" s="78"/>
    </row>
    <row r="83" spans="1:6" x14ac:dyDescent="0.25">
      <c r="A83" s="22">
        <v>51</v>
      </c>
      <c r="B83" s="23"/>
      <c r="C83" s="24"/>
      <c r="D83" s="24"/>
      <c r="E83" s="25"/>
      <c r="F83" s="25">
        <f>D83*E83</f>
        <v>0</v>
      </c>
    </row>
    <row r="84" spans="1:6" x14ac:dyDescent="0.25">
      <c r="A84" s="22">
        <v>52</v>
      </c>
      <c r="B84" s="18"/>
      <c r="C84" s="7"/>
      <c r="D84" s="7"/>
      <c r="E84" s="8"/>
      <c r="F84" s="25">
        <f t="shared" ref="F84:F87" si="9">D84*E84</f>
        <v>0</v>
      </c>
    </row>
    <row r="85" spans="1:6" x14ac:dyDescent="0.25">
      <c r="A85" s="22">
        <v>53</v>
      </c>
      <c r="B85" s="18"/>
      <c r="C85" s="7"/>
      <c r="D85" s="7"/>
      <c r="E85" s="8"/>
      <c r="F85" s="25">
        <f t="shared" si="9"/>
        <v>0</v>
      </c>
    </row>
    <row r="86" spans="1:6" x14ac:dyDescent="0.25">
      <c r="A86" s="22">
        <v>54</v>
      </c>
      <c r="B86" s="18"/>
      <c r="C86" s="7"/>
      <c r="D86" s="7"/>
      <c r="E86" s="8"/>
      <c r="F86" s="25">
        <f t="shared" si="9"/>
        <v>0</v>
      </c>
    </row>
    <row r="87" spans="1:6" x14ac:dyDescent="0.25">
      <c r="A87" s="22">
        <v>55</v>
      </c>
      <c r="B87" s="18"/>
      <c r="C87" s="7"/>
      <c r="D87" s="7"/>
      <c r="E87" s="8"/>
      <c r="F87" s="25">
        <f t="shared" si="9"/>
        <v>0</v>
      </c>
    </row>
    <row r="88" spans="1:6" ht="15.75" thickBot="1" x14ac:dyDescent="0.3">
      <c r="A88" s="66" t="s">
        <v>6</v>
      </c>
      <c r="B88" s="66"/>
      <c r="C88" s="66"/>
      <c r="D88" s="66"/>
      <c r="E88" s="66"/>
      <c r="F88" s="8">
        <f>SUM(F83:F87)</f>
        <v>0</v>
      </c>
    </row>
    <row r="89" spans="1:6" ht="15.75" thickBot="1" x14ac:dyDescent="0.3">
      <c r="A89" s="76" t="s">
        <v>19</v>
      </c>
      <c r="B89" s="77"/>
      <c r="C89" s="77"/>
      <c r="D89" s="77"/>
      <c r="E89" s="77"/>
      <c r="F89" s="78"/>
    </row>
    <row r="90" spans="1:6" x14ac:dyDescent="0.25">
      <c r="A90" s="22">
        <v>56</v>
      </c>
      <c r="B90" s="23"/>
      <c r="C90" s="24"/>
      <c r="D90" s="24"/>
      <c r="E90" s="25"/>
      <c r="F90" s="25">
        <f>D90*E90</f>
        <v>0</v>
      </c>
    </row>
    <row r="91" spans="1:6" x14ac:dyDescent="0.25">
      <c r="A91" s="22">
        <v>57</v>
      </c>
      <c r="B91" s="18"/>
      <c r="C91" s="7"/>
      <c r="D91" s="7"/>
      <c r="E91" s="8"/>
      <c r="F91" s="25">
        <f t="shared" ref="F91:F94" si="10">D91*E91</f>
        <v>0</v>
      </c>
    </row>
    <row r="92" spans="1:6" x14ac:dyDescent="0.25">
      <c r="A92" s="22">
        <v>58</v>
      </c>
      <c r="B92" s="18"/>
      <c r="C92" s="7"/>
      <c r="D92" s="7"/>
      <c r="E92" s="8"/>
      <c r="F92" s="25">
        <f t="shared" si="10"/>
        <v>0</v>
      </c>
    </row>
    <row r="93" spans="1:6" x14ac:dyDescent="0.25">
      <c r="A93" s="22">
        <v>59</v>
      </c>
      <c r="B93" s="18"/>
      <c r="C93" s="7"/>
      <c r="D93" s="7"/>
      <c r="E93" s="8"/>
      <c r="F93" s="25">
        <f t="shared" si="10"/>
        <v>0</v>
      </c>
    </row>
    <row r="94" spans="1:6" x14ac:dyDescent="0.25">
      <c r="A94" s="22">
        <v>60</v>
      </c>
      <c r="B94" s="18"/>
      <c r="C94" s="7"/>
      <c r="D94" s="7"/>
      <c r="E94" s="8"/>
      <c r="F94" s="25">
        <f t="shared" si="10"/>
        <v>0</v>
      </c>
    </row>
    <row r="95" spans="1:6" ht="15.75" thickBot="1" x14ac:dyDescent="0.3">
      <c r="A95" s="66" t="s">
        <v>6</v>
      </c>
      <c r="B95" s="66"/>
      <c r="C95" s="66"/>
      <c r="D95" s="66"/>
      <c r="E95" s="66"/>
      <c r="F95" s="8">
        <f>SUM(F90:F94)</f>
        <v>0</v>
      </c>
    </row>
    <row r="96" spans="1:6" ht="15.75" thickBot="1" x14ac:dyDescent="0.3">
      <c r="A96" s="76" t="s">
        <v>20</v>
      </c>
      <c r="B96" s="77"/>
      <c r="C96" s="77"/>
      <c r="D96" s="77"/>
      <c r="E96" s="77"/>
      <c r="F96" s="78"/>
    </row>
    <row r="97" spans="1:6" x14ac:dyDescent="0.25">
      <c r="A97" s="22">
        <v>61</v>
      </c>
      <c r="B97" s="23"/>
      <c r="C97" s="24"/>
      <c r="D97" s="24"/>
      <c r="E97" s="25"/>
      <c r="F97" s="25">
        <f>D97*E97</f>
        <v>0</v>
      </c>
    </row>
    <row r="98" spans="1:6" x14ac:dyDescent="0.25">
      <c r="A98" s="22">
        <v>62</v>
      </c>
      <c r="B98" s="18"/>
      <c r="C98" s="7"/>
      <c r="D98" s="7"/>
      <c r="E98" s="8"/>
      <c r="F98" s="25">
        <f t="shared" ref="F98:F101" si="11">D98*E98</f>
        <v>0</v>
      </c>
    </row>
    <row r="99" spans="1:6" x14ac:dyDescent="0.25">
      <c r="A99" s="22">
        <v>63</v>
      </c>
      <c r="B99" s="18"/>
      <c r="C99" s="7"/>
      <c r="D99" s="7"/>
      <c r="E99" s="8"/>
      <c r="F99" s="25">
        <f t="shared" si="11"/>
        <v>0</v>
      </c>
    </row>
    <row r="100" spans="1:6" x14ac:dyDescent="0.25">
      <c r="A100" s="22">
        <v>64</v>
      </c>
      <c r="B100" s="18"/>
      <c r="C100" s="7"/>
      <c r="D100" s="7"/>
      <c r="E100" s="8"/>
      <c r="F100" s="25">
        <f t="shared" si="11"/>
        <v>0</v>
      </c>
    </row>
    <row r="101" spans="1:6" x14ac:dyDescent="0.25">
      <c r="A101" s="22">
        <v>65</v>
      </c>
      <c r="B101" s="18"/>
      <c r="C101" s="7"/>
      <c r="D101" s="7"/>
      <c r="E101" s="8"/>
      <c r="F101" s="25">
        <f t="shared" si="11"/>
        <v>0</v>
      </c>
    </row>
    <row r="102" spans="1:6" ht="15.75" thickBot="1" x14ac:dyDescent="0.3">
      <c r="A102" s="66" t="s">
        <v>6</v>
      </c>
      <c r="B102" s="66"/>
      <c r="C102" s="66"/>
      <c r="D102" s="66"/>
      <c r="E102" s="66"/>
      <c r="F102" s="8">
        <f>SUM(F97:F101)</f>
        <v>0</v>
      </c>
    </row>
    <row r="103" spans="1:6" ht="15.75" thickBot="1" x14ac:dyDescent="0.3">
      <c r="A103" s="76" t="s">
        <v>21</v>
      </c>
      <c r="B103" s="77"/>
      <c r="C103" s="77"/>
      <c r="D103" s="77"/>
      <c r="E103" s="77"/>
      <c r="F103" s="78"/>
    </row>
    <row r="104" spans="1:6" x14ac:dyDescent="0.25">
      <c r="A104" s="22">
        <v>66</v>
      </c>
      <c r="B104" s="23"/>
      <c r="C104" s="24"/>
      <c r="D104" s="24"/>
      <c r="E104" s="25"/>
      <c r="F104" s="25">
        <f>D104*E104</f>
        <v>0</v>
      </c>
    </row>
    <row r="105" spans="1:6" x14ac:dyDescent="0.25">
      <c r="A105" s="22">
        <v>67</v>
      </c>
      <c r="B105" s="18"/>
      <c r="C105" s="7"/>
      <c r="D105" s="7"/>
      <c r="E105" s="8"/>
      <c r="F105" s="25">
        <f t="shared" ref="F105:F108" si="12">D105*E105</f>
        <v>0</v>
      </c>
    </row>
    <row r="106" spans="1:6" x14ac:dyDescent="0.25">
      <c r="A106" s="22">
        <v>68</v>
      </c>
      <c r="B106" s="18"/>
      <c r="C106" s="7"/>
      <c r="D106" s="7"/>
      <c r="E106" s="8"/>
      <c r="F106" s="25">
        <f t="shared" si="12"/>
        <v>0</v>
      </c>
    </row>
    <row r="107" spans="1:6" x14ac:dyDescent="0.25">
      <c r="A107" s="22">
        <v>69</v>
      </c>
      <c r="B107" s="18"/>
      <c r="C107" s="7"/>
      <c r="D107" s="7"/>
      <c r="E107" s="8"/>
      <c r="F107" s="25">
        <f t="shared" si="12"/>
        <v>0</v>
      </c>
    </row>
    <row r="108" spans="1:6" x14ac:dyDescent="0.25">
      <c r="A108" s="22">
        <v>70</v>
      </c>
      <c r="B108" s="18"/>
      <c r="C108" s="7"/>
      <c r="D108" s="7"/>
      <c r="E108" s="8"/>
      <c r="F108" s="25">
        <f t="shared" si="12"/>
        <v>0</v>
      </c>
    </row>
    <row r="109" spans="1:6" ht="15.75" thickBot="1" x14ac:dyDescent="0.3">
      <c r="A109" s="66" t="s">
        <v>6</v>
      </c>
      <c r="B109" s="66"/>
      <c r="C109" s="66"/>
      <c r="D109" s="66"/>
      <c r="E109" s="66"/>
      <c r="F109" s="8">
        <f>SUM(F104:F108)</f>
        <v>0</v>
      </c>
    </row>
    <row r="110" spans="1:6" ht="15.75" thickBot="1" x14ac:dyDescent="0.3">
      <c r="A110" s="76" t="s">
        <v>22</v>
      </c>
      <c r="B110" s="77"/>
      <c r="C110" s="77"/>
      <c r="D110" s="77"/>
      <c r="E110" s="77"/>
      <c r="F110" s="78"/>
    </row>
    <row r="111" spans="1:6" x14ac:dyDescent="0.25">
      <c r="A111" s="22">
        <v>71</v>
      </c>
      <c r="B111" s="23"/>
      <c r="C111" s="24"/>
      <c r="D111" s="24"/>
      <c r="E111" s="25"/>
      <c r="F111" s="25">
        <f>D111*E111</f>
        <v>0</v>
      </c>
    </row>
    <row r="112" spans="1:6" x14ac:dyDescent="0.25">
      <c r="A112" s="22">
        <v>72</v>
      </c>
      <c r="B112" s="18"/>
      <c r="C112" s="7"/>
      <c r="D112" s="7"/>
      <c r="E112" s="8"/>
      <c r="F112" s="25">
        <f t="shared" ref="F112:F115" si="13">D112*E112</f>
        <v>0</v>
      </c>
    </row>
    <row r="113" spans="1:6" x14ac:dyDescent="0.25">
      <c r="A113" s="22">
        <v>73</v>
      </c>
      <c r="B113" s="18"/>
      <c r="C113" s="7"/>
      <c r="D113" s="7"/>
      <c r="E113" s="8"/>
      <c r="F113" s="25">
        <f t="shared" si="13"/>
        <v>0</v>
      </c>
    </row>
    <row r="114" spans="1:6" x14ac:dyDescent="0.25">
      <c r="A114" s="22">
        <v>74</v>
      </c>
      <c r="B114" s="18"/>
      <c r="C114" s="7"/>
      <c r="D114" s="7"/>
      <c r="E114" s="8"/>
      <c r="F114" s="25">
        <f t="shared" si="13"/>
        <v>0</v>
      </c>
    </row>
    <row r="115" spans="1:6" x14ac:dyDescent="0.25">
      <c r="A115" s="22">
        <v>75</v>
      </c>
      <c r="B115" s="18"/>
      <c r="C115" s="7"/>
      <c r="D115" s="7"/>
      <c r="E115" s="8"/>
      <c r="F115" s="25">
        <f t="shared" si="13"/>
        <v>0</v>
      </c>
    </row>
    <row r="116" spans="1:6" x14ac:dyDescent="0.25">
      <c r="A116" s="66" t="s">
        <v>6</v>
      </c>
      <c r="B116" s="66"/>
      <c r="C116" s="66"/>
      <c r="D116" s="66"/>
      <c r="E116" s="66"/>
      <c r="F116" s="8">
        <f>SUM(F111:F115)</f>
        <v>0</v>
      </c>
    </row>
    <row r="117" spans="1:6" ht="15.75" thickBot="1" x14ac:dyDescent="0.3">
      <c r="A117" s="89" t="s">
        <v>31</v>
      </c>
      <c r="B117" s="89"/>
      <c r="C117" s="89"/>
      <c r="D117" s="89"/>
      <c r="E117" s="89"/>
      <c r="F117" s="89"/>
    </row>
    <row r="118" spans="1:6" ht="15.75" thickBot="1" x14ac:dyDescent="0.3">
      <c r="A118" s="76" t="s">
        <v>23</v>
      </c>
      <c r="B118" s="77"/>
      <c r="C118" s="77"/>
      <c r="D118" s="77"/>
      <c r="E118" s="77"/>
      <c r="F118" s="78"/>
    </row>
    <row r="119" spans="1:6" x14ac:dyDescent="0.25">
      <c r="A119" s="22">
        <v>76</v>
      </c>
      <c r="B119" s="23"/>
      <c r="C119" s="24"/>
      <c r="D119" s="24"/>
      <c r="E119" s="25"/>
      <c r="F119" s="25">
        <f>D119*E119</f>
        <v>0</v>
      </c>
    </row>
    <row r="120" spans="1:6" x14ac:dyDescent="0.25">
      <c r="A120" s="22">
        <v>77</v>
      </c>
      <c r="B120" s="18"/>
      <c r="C120" s="7"/>
      <c r="D120" s="7"/>
      <c r="E120" s="8"/>
      <c r="F120" s="25">
        <f t="shared" ref="F120:F123" si="14">D120*E120</f>
        <v>0</v>
      </c>
    </row>
    <row r="121" spans="1:6" x14ac:dyDescent="0.25">
      <c r="A121" s="22">
        <v>78</v>
      </c>
      <c r="B121" s="18"/>
      <c r="C121" s="7"/>
      <c r="D121" s="7"/>
      <c r="E121" s="8"/>
      <c r="F121" s="25">
        <f t="shared" si="14"/>
        <v>0</v>
      </c>
    </row>
    <row r="122" spans="1:6" x14ac:dyDescent="0.25">
      <c r="A122" s="22">
        <v>79</v>
      </c>
      <c r="B122" s="18"/>
      <c r="C122" s="7"/>
      <c r="D122" s="7"/>
      <c r="E122" s="8"/>
      <c r="F122" s="25">
        <f t="shared" si="14"/>
        <v>0</v>
      </c>
    </row>
    <row r="123" spans="1:6" x14ac:dyDescent="0.25">
      <c r="A123" s="22">
        <v>80</v>
      </c>
      <c r="B123" s="18"/>
      <c r="C123" s="7"/>
      <c r="D123" s="7"/>
      <c r="E123" s="8"/>
      <c r="F123" s="25">
        <f t="shared" si="14"/>
        <v>0</v>
      </c>
    </row>
    <row r="124" spans="1:6" ht="15.75" thickBot="1" x14ac:dyDescent="0.3">
      <c r="A124" s="66" t="s">
        <v>6</v>
      </c>
      <c r="B124" s="66"/>
      <c r="C124" s="66"/>
      <c r="D124" s="66"/>
      <c r="E124" s="66"/>
      <c r="F124" s="8">
        <f>SUM(F119:F123)</f>
        <v>0</v>
      </c>
    </row>
    <row r="125" spans="1:6" ht="15.75" thickBot="1" x14ac:dyDescent="0.3">
      <c r="A125" s="76" t="s">
        <v>24</v>
      </c>
      <c r="B125" s="77"/>
      <c r="C125" s="77"/>
      <c r="D125" s="77"/>
      <c r="E125" s="77"/>
      <c r="F125" s="78"/>
    </row>
    <row r="126" spans="1:6" x14ac:dyDescent="0.25">
      <c r="A126" s="22">
        <v>81</v>
      </c>
      <c r="B126" s="23"/>
      <c r="C126" s="24"/>
      <c r="D126" s="24"/>
      <c r="E126" s="25"/>
      <c r="F126" s="25">
        <f>D126*E126</f>
        <v>0</v>
      </c>
    </row>
    <row r="127" spans="1:6" x14ac:dyDescent="0.25">
      <c r="A127" s="22">
        <v>82</v>
      </c>
      <c r="B127" s="18"/>
      <c r="C127" s="7"/>
      <c r="D127" s="7"/>
      <c r="E127" s="8"/>
      <c r="F127" s="25">
        <f t="shared" ref="F127:F130" si="15">D127*E127</f>
        <v>0</v>
      </c>
    </row>
    <row r="128" spans="1:6" x14ac:dyDescent="0.25">
      <c r="A128" s="22">
        <v>83</v>
      </c>
      <c r="B128" s="18"/>
      <c r="C128" s="7"/>
      <c r="D128" s="7"/>
      <c r="E128" s="8"/>
      <c r="F128" s="25">
        <f t="shared" si="15"/>
        <v>0</v>
      </c>
    </row>
    <row r="129" spans="1:6" x14ac:dyDescent="0.25">
      <c r="A129" s="22">
        <v>84</v>
      </c>
      <c r="B129" s="18"/>
      <c r="C129" s="7"/>
      <c r="D129" s="7"/>
      <c r="E129" s="8"/>
      <c r="F129" s="25">
        <f t="shared" si="15"/>
        <v>0</v>
      </c>
    </row>
    <row r="130" spans="1:6" x14ac:dyDescent="0.25">
      <c r="A130" s="22">
        <v>85</v>
      </c>
      <c r="B130" s="18"/>
      <c r="C130" s="7"/>
      <c r="D130" s="7"/>
      <c r="E130" s="8"/>
      <c r="F130" s="25">
        <f t="shared" si="15"/>
        <v>0</v>
      </c>
    </row>
    <row r="131" spans="1:6" ht="15.75" thickBot="1" x14ac:dyDescent="0.3">
      <c r="A131" s="66" t="s">
        <v>6</v>
      </c>
      <c r="B131" s="66"/>
      <c r="C131" s="66"/>
      <c r="D131" s="66"/>
      <c r="E131" s="66"/>
      <c r="F131" s="8">
        <f>SUM(F126:F130)</f>
        <v>0</v>
      </c>
    </row>
    <row r="132" spans="1:6" ht="15.75" thickBot="1" x14ac:dyDescent="0.3">
      <c r="A132" s="76" t="s">
        <v>25</v>
      </c>
      <c r="B132" s="77"/>
      <c r="C132" s="77"/>
      <c r="D132" s="77"/>
      <c r="E132" s="77"/>
      <c r="F132" s="78"/>
    </row>
    <row r="133" spans="1:6" x14ac:dyDescent="0.25">
      <c r="A133" s="22">
        <v>86</v>
      </c>
      <c r="B133" s="23"/>
      <c r="C133" s="24"/>
      <c r="D133" s="24"/>
      <c r="E133" s="25"/>
      <c r="F133" s="25">
        <f>D133*E133</f>
        <v>0</v>
      </c>
    </row>
    <row r="134" spans="1:6" x14ac:dyDescent="0.25">
      <c r="A134" s="22">
        <v>87</v>
      </c>
      <c r="B134" s="18"/>
      <c r="C134" s="7"/>
      <c r="D134" s="7"/>
      <c r="E134" s="8"/>
      <c r="F134" s="25">
        <f t="shared" ref="F134:F137" si="16">D134*E134</f>
        <v>0</v>
      </c>
    </row>
    <row r="135" spans="1:6" x14ac:dyDescent="0.25">
      <c r="A135" s="22">
        <v>88</v>
      </c>
      <c r="B135" s="18"/>
      <c r="C135" s="7"/>
      <c r="D135" s="7"/>
      <c r="E135" s="8"/>
      <c r="F135" s="25">
        <f t="shared" si="16"/>
        <v>0</v>
      </c>
    </row>
    <row r="136" spans="1:6" x14ac:dyDescent="0.25">
      <c r="A136" s="22">
        <v>89</v>
      </c>
      <c r="B136" s="18"/>
      <c r="C136" s="7"/>
      <c r="D136" s="7"/>
      <c r="E136" s="8"/>
      <c r="F136" s="25">
        <f t="shared" si="16"/>
        <v>0</v>
      </c>
    </row>
    <row r="137" spans="1:6" x14ac:dyDescent="0.25">
      <c r="A137" s="22">
        <v>90</v>
      </c>
      <c r="B137" s="18"/>
      <c r="C137" s="7"/>
      <c r="D137" s="7"/>
      <c r="E137" s="8"/>
      <c r="F137" s="25">
        <f t="shared" si="16"/>
        <v>0</v>
      </c>
    </row>
    <row r="138" spans="1:6" ht="15.75" thickBot="1" x14ac:dyDescent="0.3">
      <c r="A138" s="66" t="s">
        <v>6</v>
      </c>
      <c r="B138" s="66"/>
      <c r="C138" s="66"/>
      <c r="D138" s="66"/>
      <c r="E138" s="66"/>
      <c r="F138" s="8">
        <f>SUM(F133:F137)</f>
        <v>0</v>
      </c>
    </row>
    <row r="139" spans="1:6" ht="15.75" thickBot="1" x14ac:dyDescent="0.3">
      <c r="A139" s="76" t="s">
        <v>26</v>
      </c>
      <c r="B139" s="77"/>
      <c r="C139" s="77"/>
      <c r="D139" s="77"/>
      <c r="E139" s="77"/>
      <c r="F139" s="78"/>
    </row>
    <row r="140" spans="1:6" x14ac:dyDescent="0.25">
      <c r="A140" s="22">
        <v>91</v>
      </c>
      <c r="B140" s="23"/>
      <c r="C140" s="24"/>
      <c r="D140" s="24"/>
      <c r="E140" s="25"/>
      <c r="F140" s="25">
        <f>D140*E140</f>
        <v>0</v>
      </c>
    </row>
    <row r="141" spans="1:6" x14ac:dyDescent="0.25">
      <c r="A141" s="22">
        <v>92</v>
      </c>
      <c r="B141" s="18"/>
      <c r="C141" s="7"/>
      <c r="D141" s="7"/>
      <c r="E141" s="8"/>
      <c r="F141" s="25">
        <f t="shared" ref="F141:F144" si="17">D141*E141</f>
        <v>0</v>
      </c>
    </row>
    <row r="142" spans="1:6" x14ac:dyDescent="0.25">
      <c r="A142" s="22">
        <v>93</v>
      </c>
      <c r="B142" s="18"/>
      <c r="C142" s="7"/>
      <c r="D142" s="7"/>
      <c r="E142" s="8"/>
      <c r="F142" s="25">
        <f t="shared" si="17"/>
        <v>0</v>
      </c>
    </row>
    <row r="143" spans="1:6" x14ac:dyDescent="0.25">
      <c r="A143" s="22">
        <v>94</v>
      </c>
      <c r="B143" s="18"/>
      <c r="C143" s="7"/>
      <c r="D143" s="7"/>
      <c r="E143" s="8"/>
      <c r="F143" s="25">
        <f t="shared" si="17"/>
        <v>0</v>
      </c>
    </row>
    <row r="144" spans="1:6" x14ac:dyDescent="0.25">
      <c r="A144" s="22">
        <v>95</v>
      </c>
      <c r="B144" s="18"/>
      <c r="C144" s="7"/>
      <c r="D144" s="7"/>
      <c r="E144" s="8"/>
      <c r="F144" s="25">
        <f t="shared" si="17"/>
        <v>0</v>
      </c>
    </row>
    <row r="145" spans="1:6" ht="15.75" thickBot="1" x14ac:dyDescent="0.3">
      <c r="A145" s="66" t="s">
        <v>6</v>
      </c>
      <c r="B145" s="66"/>
      <c r="C145" s="66"/>
      <c r="D145" s="66"/>
      <c r="E145" s="66"/>
      <c r="F145" s="8">
        <f>SUM(F140:F144)</f>
        <v>0</v>
      </c>
    </row>
    <row r="146" spans="1:6" ht="15.75" thickBot="1" x14ac:dyDescent="0.3">
      <c r="A146" s="76" t="s">
        <v>27</v>
      </c>
      <c r="B146" s="77"/>
      <c r="C146" s="77"/>
      <c r="D146" s="77"/>
      <c r="E146" s="77"/>
      <c r="F146" s="78"/>
    </row>
    <row r="147" spans="1:6" x14ac:dyDescent="0.25">
      <c r="A147" s="22">
        <v>96</v>
      </c>
      <c r="B147" s="23"/>
      <c r="C147" s="24"/>
      <c r="D147" s="24"/>
      <c r="E147" s="25"/>
      <c r="F147" s="25">
        <f>D147*E147</f>
        <v>0</v>
      </c>
    </row>
    <row r="148" spans="1:6" x14ac:dyDescent="0.25">
      <c r="A148" s="22">
        <v>97</v>
      </c>
      <c r="B148" s="18"/>
      <c r="C148" s="7"/>
      <c r="D148" s="7"/>
      <c r="E148" s="8"/>
      <c r="F148" s="25">
        <f t="shared" ref="F148:F151" si="18">D148*E148</f>
        <v>0</v>
      </c>
    </row>
    <row r="149" spans="1:6" x14ac:dyDescent="0.25">
      <c r="A149" s="22">
        <v>98</v>
      </c>
      <c r="B149" s="18"/>
      <c r="C149" s="7"/>
      <c r="D149" s="7"/>
      <c r="E149" s="8"/>
      <c r="F149" s="25">
        <f t="shared" si="18"/>
        <v>0</v>
      </c>
    </row>
    <row r="150" spans="1:6" x14ac:dyDescent="0.25">
      <c r="A150" s="22">
        <v>99</v>
      </c>
      <c r="B150" s="18"/>
      <c r="C150" s="7"/>
      <c r="D150" s="7"/>
      <c r="E150" s="8"/>
      <c r="F150" s="25">
        <f t="shared" si="18"/>
        <v>0</v>
      </c>
    </row>
    <row r="151" spans="1:6" x14ac:dyDescent="0.25">
      <c r="A151" s="22">
        <v>100</v>
      </c>
      <c r="B151" s="18"/>
      <c r="C151" s="7"/>
      <c r="D151" s="7"/>
      <c r="E151" s="8"/>
      <c r="F151" s="25">
        <f t="shared" si="18"/>
        <v>0</v>
      </c>
    </row>
    <row r="152" spans="1:6" ht="15.75" thickBot="1" x14ac:dyDescent="0.3">
      <c r="A152" s="66" t="s">
        <v>6</v>
      </c>
      <c r="B152" s="66"/>
      <c r="C152" s="66"/>
      <c r="D152" s="66"/>
      <c r="E152" s="66"/>
      <c r="F152" s="8">
        <f>SUM(F147:F151)</f>
        <v>0</v>
      </c>
    </row>
    <row r="153" spans="1:6" ht="15.75" thickBot="1" x14ac:dyDescent="0.3">
      <c r="A153" s="76" t="s">
        <v>28</v>
      </c>
      <c r="B153" s="77"/>
      <c r="C153" s="77"/>
      <c r="D153" s="77"/>
      <c r="E153" s="77"/>
      <c r="F153" s="78"/>
    </row>
    <row r="154" spans="1:6" x14ac:dyDescent="0.25">
      <c r="A154" s="22">
        <v>101</v>
      </c>
      <c r="B154" s="23"/>
      <c r="C154" s="24"/>
      <c r="D154" s="24"/>
      <c r="E154" s="25"/>
      <c r="F154" s="25">
        <f>D154*E154</f>
        <v>0</v>
      </c>
    </row>
    <row r="155" spans="1:6" x14ac:dyDescent="0.25">
      <c r="A155" s="22">
        <v>102</v>
      </c>
      <c r="B155" s="18"/>
      <c r="C155" s="7"/>
      <c r="D155" s="7"/>
      <c r="E155" s="8"/>
      <c r="F155" s="25">
        <f t="shared" ref="F155:F158" si="19">D155*E155</f>
        <v>0</v>
      </c>
    </row>
    <row r="156" spans="1:6" x14ac:dyDescent="0.25">
      <c r="A156" s="22">
        <v>103</v>
      </c>
      <c r="B156" s="18"/>
      <c r="C156" s="7"/>
      <c r="D156" s="7"/>
      <c r="E156" s="8"/>
      <c r="F156" s="25">
        <f t="shared" si="19"/>
        <v>0</v>
      </c>
    </row>
    <row r="157" spans="1:6" x14ac:dyDescent="0.25">
      <c r="A157" s="22">
        <v>104</v>
      </c>
      <c r="B157" s="18"/>
      <c r="C157" s="7"/>
      <c r="D157" s="7"/>
      <c r="E157" s="8"/>
      <c r="F157" s="25">
        <f t="shared" si="19"/>
        <v>0</v>
      </c>
    </row>
    <row r="158" spans="1:6" x14ac:dyDescent="0.25">
      <c r="A158" s="22">
        <v>105</v>
      </c>
      <c r="B158" s="18"/>
      <c r="C158" s="7"/>
      <c r="D158" s="7"/>
      <c r="E158" s="8"/>
      <c r="F158" s="25">
        <f t="shared" si="19"/>
        <v>0</v>
      </c>
    </row>
    <row r="159" spans="1:6" ht="15.75" thickBot="1" x14ac:dyDescent="0.3">
      <c r="A159" s="66" t="s">
        <v>6</v>
      </c>
      <c r="B159" s="66"/>
      <c r="C159" s="66"/>
      <c r="D159" s="66"/>
      <c r="E159" s="66"/>
      <c r="F159" s="8">
        <f>SUM(F154:F158)</f>
        <v>0</v>
      </c>
    </row>
    <row r="160" spans="1:6" ht="15.75" thickBot="1" x14ac:dyDescent="0.3">
      <c r="A160" s="76" t="s">
        <v>29</v>
      </c>
      <c r="B160" s="77"/>
      <c r="C160" s="77"/>
      <c r="D160" s="77"/>
      <c r="E160" s="77"/>
      <c r="F160" s="78"/>
    </row>
    <row r="161" spans="1:6" x14ac:dyDescent="0.25">
      <c r="A161" s="22">
        <v>106</v>
      </c>
      <c r="B161" s="23"/>
      <c r="C161" s="24"/>
      <c r="D161" s="24"/>
      <c r="E161" s="25"/>
      <c r="F161" s="25">
        <f>D161*E161</f>
        <v>0</v>
      </c>
    </row>
    <row r="162" spans="1:6" x14ac:dyDescent="0.25">
      <c r="A162" s="22">
        <v>107</v>
      </c>
      <c r="B162" s="18"/>
      <c r="C162" s="7"/>
      <c r="D162" s="7"/>
      <c r="E162" s="8"/>
      <c r="F162" s="25">
        <f t="shared" ref="F162:F165" si="20">D162*E162</f>
        <v>0</v>
      </c>
    </row>
    <row r="163" spans="1:6" x14ac:dyDescent="0.25">
      <c r="A163" s="22">
        <v>108</v>
      </c>
      <c r="B163" s="18"/>
      <c r="C163" s="7"/>
      <c r="D163" s="7"/>
      <c r="E163" s="8"/>
      <c r="F163" s="25">
        <f t="shared" si="20"/>
        <v>0</v>
      </c>
    </row>
    <row r="164" spans="1:6" x14ac:dyDescent="0.25">
      <c r="A164" s="22">
        <v>109</v>
      </c>
      <c r="B164" s="18"/>
      <c r="C164" s="7"/>
      <c r="D164" s="7"/>
      <c r="E164" s="8"/>
      <c r="F164" s="25">
        <f t="shared" si="20"/>
        <v>0</v>
      </c>
    </row>
    <row r="165" spans="1:6" x14ac:dyDescent="0.25">
      <c r="A165" s="22">
        <v>110</v>
      </c>
      <c r="B165" s="18"/>
      <c r="C165" s="7"/>
      <c r="D165" s="7"/>
      <c r="E165" s="8"/>
      <c r="F165" s="25">
        <f t="shared" si="20"/>
        <v>0</v>
      </c>
    </row>
    <row r="166" spans="1:6" x14ac:dyDescent="0.25">
      <c r="A166" s="66" t="s">
        <v>6</v>
      </c>
      <c r="B166" s="66"/>
      <c r="C166" s="66"/>
      <c r="D166" s="66"/>
      <c r="E166" s="66"/>
      <c r="F166" s="8">
        <f>SUM(F161:F165)</f>
        <v>0</v>
      </c>
    </row>
    <row r="167" spans="1:6" ht="15.75" thickBot="1" x14ac:dyDescent="0.3">
      <c r="A167" s="89" t="s">
        <v>32</v>
      </c>
      <c r="B167" s="89"/>
      <c r="C167" s="89"/>
      <c r="D167" s="89"/>
      <c r="E167" s="89"/>
      <c r="F167" s="89"/>
    </row>
    <row r="168" spans="1:6" ht="15.75" thickBot="1" x14ac:dyDescent="0.3">
      <c r="A168" s="76" t="s">
        <v>30</v>
      </c>
      <c r="B168" s="77"/>
      <c r="C168" s="77"/>
      <c r="D168" s="77"/>
      <c r="E168" s="77"/>
      <c r="F168" s="78"/>
    </row>
    <row r="169" spans="1:6" x14ac:dyDescent="0.25">
      <c r="A169" s="22">
        <v>111</v>
      </c>
      <c r="B169" s="23"/>
      <c r="C169" s="24"/>
      <c r="D169" s="24"/>
      <c r="E169" s="25"/>
      <c r="F169" s="25">
        <f>D169*E169</f>
        <v>0</v>
      </c>
    </row>
    <row r="170" spans="1:6" x14ac:dyDescent="0.25">
      <c r="A170" s="22">
        <v>112</v>
      </c>
      <c r="B170" s="18"/>
      <c r="C170" s="7"/>
      <c r="D170" s="7"/>
      <c r="E170" s="8"/>
      <c r="F170" s="25">
        <f t="shared" ref="F170:F173" si="21">D170*E170</f>
        <v>0</v>
      </c>
    </row>
    <row r="171" spans="1:6" x14ac:dyDescent="0.25">
      <c r="A171" s="22">
        <v>113</v>
      </c>
      <c r="B171" s="18"/>
      <c r="C171" s="7"/>
      <c r="D171" s="7"/>
      <c r="E171" s="8"/>
      <c r="F171" s="25">
        <f t="shared" si="21"/>
        <v>0</v>
      </c>
    </row>
    <row r="172" spans="1:6" x14ac:dyDescent="0.25">
      <c r="A172" s="22">
        <v>114</v>
      </c>
      <c r="B172" s="18"/>
      <c r="C172" s="7"/>
      <c r="D172" s="7"/>
      <c r="E172" s="8"/>
      <c r="F172" s="25">
        <f t="shared" si="21"/>
        <v>0</v>
      </c>
    </row>
    <row r="173" spans="1:6" x14ac:dyDescent="0.25">
      <c r="A173" s="22">
        <v>115</v>
      </c>
      <c r="B173" s="18"/>
      <c r="C173" s="7"/>
      <c r="D173" s="7"/>
      <c r="E173" s="8"/>
      <c r="F173" s="25">
        <f t="shared" si="21"/>
        <v>0</v>
      </c>
    </row>
    <row r="174" spans="1:6" ht="15.75" thickBot="1" x14ac:dyDescent="0.3">
      <c r="A174" s="66" t="s">
        <v>6</v>
      </c>
      <c r="B174" s="66"/>
      <c r="C174" s="66"/>
      <c r="D174" s="66"/>
      <c r="E174" s="66"/>
      <c r="F174" s="8">
        <f>SUM(F169:F173)</f>
        <v>0</v>
      </c>
    </row>
    <row r="175" spans="1:6" ht="15.75" thickBot="1" x14ac:dyDescent="0.3">
      <c r="A175" s="76" t="s">
        <v>34</v>
      </c>
      <c r="B175" s="77"/>
      <c r="C175" s="77"/>
      <c r="D175" s="77"/>
      <c r="E175" s="77"/>
      <c r="F175" s="78"/>
    </row>
    <row r="176" spans="1:6" x14ac:dyDescent="0.25">
      <c r="A176" s="22">
        <v>116</v>
      </c>
      <c r="B176" s="23"/>
      <c r="C176" s="24"/>
      <c r="D176" s="24"/>
      <c r="E176" s="25"/>
      <c r="F176" s="25">
        <f>D176*E176</f>
        <v>0</v>
      </c>
    </row>
    <row r="177" spans="1:6" x14ac:dyDescent="0.25">
      <c r="A177" s="22">
        <v>117</v>
      </c>
      <c r="B177" s="18"/>
      <c r="C177" s="7"/>
      <c r="D177" s="7"/>
      <c r="E177" s="8"/>
      <c r="F177" s="25">
        <f t="shared" ref="F177:F180" si="22">D177*E177</f>
        <v>0</v>
      </c>
    </row>
    <row r="178" spans="1:6" x14ac:dyDescent="0.25">
      <c r="A178" s="22">
        <v>118</v>
      </c>
      <c r="B178" s="18"/>
      <c r="C178" s="7"/>
      <c r="D178" s="7"/>
      <c r="E178" s="8"/>
      <c r="F178" s="25">
        <f t="shared" si="22"/>
        <v>0</v>
      </c>
    </row>
    <row r="179" spans="1:6" x14ac:dyDescent="0.25">
      <c r="A179" s="22">
        <v>119</v>
      </c>
      <c r="B179" s="18"/>
      <c r="C179" s="7"/>
      <c r="D179" s="7"/>
      <c r="E179" s="8"/>
      <c r="F179" s="25">
        <f t="shared" si="22"/>
        <v>0</v>
      </c>
    </row>
    <row r="180" spans="1:6" x14ac:dyDescent="0.25">
      <c r="A180" s="22">
        <v>120</v>
      </c>
      <c r="B180" s="18"/>
      <c r="C180" s="7"/>
      <c r="D180" s="7"/>
      <c r="E180" s="8"/>
      <c r="F180" s="25">
        <f t="shared" si="22"/>
        <v>0</v>
      </c>
    </row>
    <row r="181" spans="1:6" ht="15.75" thickBot="1" x14ac:dyDescent="0.3">
      <c r="A181" s="66" t="s">
        <v>6</v>
      </c>
      <c r="B181" s="66"/>
      <c r="C181" s="66"/>
      <c r="D181" s="66"/>
      <c r="E181" s="66"/>
      <c r="F181" s="8">
        <f>SUM(F176:F180)</f>
        <v>0</v>
      </c>
    </row>
    <row r="182" spans="1:6" ht="15.75" thickBot="1" x14ac:dyDescent="0.3">
      <c r="A182" s="76" t="s">
        <v>35</v>
      </c>
      <c r="B182" s="77"/>
      <c r="C182" s="77"/>
      <c r="D182" s="77"/>
      <c r="E182" s="77"/>
      <c r="F182" s="78"/>
    </row>
    <row r="183" spans="1:6" x14ac:dyDescent="0.25">
      <c r="A183" s="22">
        <v>121</v>
      </c>
      <c r="B183" s="23"/>
      <c r="C183" s="24"/>
      <c r="D183" s="24"/>
      <c r="E183" s="25"/>
      <c r="F183" s="25">
        <f>D183*E183</f>
        <v>0</v>
      </c>
    </row>
    <row r="184" spans="1:6" x14ac:dyDescent="0.25">
      <c r="A184" s="22">
        <v>122</v>
      </c>
      <c r="B184" s="18"/>
      <c r="C184" s="7"/>
      <c r="D184" s="7"/>
      <c r="E184" s="8"/>
      <c r="F184" s="25">
        <f t="shared" ref="F184:F187" si="23">D184*E184</f>
        <v>0</v>
      </c>
    </row>
    <row r="185" spans="1:6" x14ac:dyDescent="0.25">
      <c r="A185" s="22">
        <v>123</v>
      </c>
      <c r="B185" s="18"/>
      <c r="C185" s="7"/>
      <c r="D185" s="7"/>
      <c r="E185" s="8"/>
      <c r="F185" s="25">
        <f t="shared" si="23"/>
        <v>0</v>
      </c>
    </row>
    <row r="186" spans="1:6" x14ac:dyDescent="0.25">
      <c r="A186" s="22">
        <v>124</v>
      </c>
      <c r="B186" s="18"/>
      <c r="C186" s="7"/>
      <c r="D186" s="7"/>
      <c r="E186" s="8"/>
      <c r="F186" s="25">
        <f t="shared" si="23"/>
        <v>0</v>
      </c>
    </row>
    <row r="187" spans="1:6" x14ac:dyDescent="0.25">
      <c r="A187" s="22">
        <v>125</v>
      </c>
      <c r="B187" s="18"/>
      <c r="C187" s="7"/>
      <c r="D187" s="7"/>
      <c r="E187" s="8"/>
      <c r="F187" s="25">
        <f t="shared" si="23"/>
        <v>0</v>
      </c>
    </row>
    <row r="188" spans="1:6" ht="15.75" thickBot="1" x14ac:dyDescent="0.3">
      <c r="A188" s="66" t="s">
        <v>6</v>
      </c>
      <c r="B188" s="66"/>
      <c r="C188" s="66"/>
      <c r="D188" s="66"/>
      <c r="E188" s="66"/>
      <c r="F188" s="8">
        <f>SUM(F183:F187)</f>
        <v>0</v>
      </c>
    </row>
    <row r="189" spans="1:6" ht="15.75" thickBot="1" x14ac:dyDescent="0.3">
      <c r="A189" s="76" t="s">
        <v>36</v>
      </c>
      <c r="B189" s="77"/>
      <c r="C189" s="77"/>
      <c r="D189" s="77"/>
      <c r="E189" s="77"/>
      <c r="F189" s="78"/>
    </row>
    <row r="190" spans="1:6" x14ac:dyDescent="0.25">
      <c r="A190" s="22">
        <v>126</v>
      </c>
      <c r="B190" s="23"/>
      <c r="C190" s="24"/>
      <c r="D190" s="24"/>
      <c r="E190" s="25"/>
      <c r="F190" s="25">
        <f>D190*E190</f>
        <v>0</v>
      </c>
    </row>
    <row r="191" spans="1:6" x14ac:dyDescent="0.25">
      <c r="A191" s="22">
        <v>127</v>
      </c>
      <c r="B191" s="18"/>
      <c r="C191" s="7"/>
      <c r="D191" s="7"/>
      <c r="E191" s="8"/>
      <c r="F191" s="25">
        <f t="shared" ref="F191:F194" si="24">D191*E191</f>
        <v>0</v>
      </c>
    </row>
    <row r="192" spans="1:6" x14ac:dyDescent="0.25">
      <c r="A192" s="22">
        <v>128</v>
      </c>
      <c r="B192" s="18"/>
      <c r="C192" s="7"/>
      <c r="D192" s="7"/>
      <c r="E192" s="8"/>
      <c r="F192" s="25">
        <f t="shared" si="24"/>
        <v>0</v>
      </c>
    </row>
    <row r="193" spans="1:6" x14ac:dyDescent="0.25">
      <c r="A193" s="22">
        <v>129</v>
      </c>
      <c r="B193" s="18"/>
      <c r="C193" s="7"/>
      <c r="D193" s="7"/>
      <c r="E193" s="8"/>
      <c r="F193" s="25">
        <f t="shared" si="24"/>
        <v>0</v>
      </c>
    </row>
    <row r="194" spans="1:6" x14ac:dyDescent="0.25">
      <c r="A194" s="22">
        <v>130</v>
      </c>
      <c r="B194" s="18"/>
      <c r="C194" s="7"/>
      <c r="D194" s="7"/>
      <c r="E194" s="8"/>
      <c r="F194" s="25">
        <f t="shared" si="24"/>
        <v>0</v>
      </c>
    </row>
    <row r="195" spans="1:6" ht="15.75" thickBot="1" x14ac:dyDescent="0.3">
      <c r="A195" s="66" t="s">
        <v>6</v>
      </c>
      <c r="B195" s="66"/>
      <c r="C195" s="66"/>
      <c r="D195" s="66"/>
      <c r="E195" s="66"/>
      <c r="F195" s="8">
        <f>SUM(F190:F194)</f>
        <v>0</v>
      </c>
    </row>
    <row r="196" spans="1:6" ht="15.75" thickBot="1" x14ac:dyDescent="0.3">
      <c r="A196" s="76" t="s">
        <v>37</v>
      </c>
      <c r="B196" s="77"/>
      <c r="C196" s="77"/>
      <c r="D196" s="77"/>
      <c r="E196" s="77"/>
      <c r="F196" s="78"/>
    </row>
    <row r="197" spans="1:6" x14ac:dyDescent="0.25">
      <c r="A197" s="22">
        <v>131</v>
      </c>
      <c r="B197" s="23"/>
      <c r="C197" s="24"/>
      <c r="D197" s="24"/>
      <c r="E197" s="25"/>
      <c r="F197" s="25">
        <f>D197*E197</f>
        <v>0</v>
      </c>
    </row>
    <row r="198" spans="1:6" x14ac:dyDescent="0.25">
      <c r="A198" s="22">
        <v>132</v>
      </c>
      <c r="B198" s="18"/>
      <c r="C198" s="7"/>
      <c r="D198" s="7"/>
      <c r="E198" s="8"/>
      <c r="F198" s="25">
        <f t="shared" ref="F198:F201" si="25">D198*E198</f>
        <v>0</v>
      </c>
    </row>
    <row r="199" spans="1:6" x14ac:dyDescent="0.25">
      <c r="A199" s="22">
        <v>133</v>
      </c>
      <c r="B199" s="18"/>
      <c r="C199" s="7"/>
      <c r="D199" s="7"/>
      <c r="E199" s="8"/>
      <c r="F199" s="25">
        <f t="shared" si="25"/>
        <v>0</v>
      </c>
    </row>
    <row r="200" spans="1:6" x14ac:dyDescent="0.25">
      <c r="A200" s="22">
        <v>134</v>
      </c>
      <c r="B200" s="18"/>
      <c r="C200" s="7"/>
      <c r="D200" s="7"/>
      <c r="E200" s="8"/>
      <c r="F200" s="25">
        <f t="shared" si="25"/>
        <v>0</v>
      </c>
    </row>
    <row r="201" spans="1:6" x14ac:dyDescent="0.25">
      <c r="A201" s="22">
        <v>135</v>
      </c>
      <c r="B201" s="18"/>
      <c r="C201" s="7"/>
      <c r="D201" s="7"/>
      <c r="E201" s="8"/>
      <c r="F201" s="25">
        <f t="shared" si="25"/>
        <v>0</v>
      </c>
    </row>
    <row r="202" spans="1:6" ht="15.75" thickBot="1" x14ac:dyDescent="0.3">
      <c r="A202" s="66" t="s">
        <v>6</v>
      </c>
      <c r="B202" s="66"/>
      <c r="C202" s="66"/>
      <c r="D202" s="66"/>
      <c r="E202" s="66"/>
      <c r="F202" s="8">
        <f>SUM(F197:F201)</f>
        <v>0</v>
      </c>
    </row>
    <row r="203" spans="1:6" ht="15.75" thickBot="1" x14ac:dyDescent="0.3">
      <c r="A203" s="76" t="s">
        <v>38</v>
      </c>
      <c r="B203" s="77"/>
      <c r="C203" s="77"/>
      <c r="D203" s="77"/>
      <c r="E203" s="77"/>
      <c r="F203" s="78"/>
    </row>
    <row r="204" spans="1:6" x14ac:dyDescent="0.25">
      <c r="A204" s="22">
        <v>136</v>
      </c>
      <c r="B204" s="23"/>
      <c r="C204" s="24"/>
      <c r="D204" s="24"/>
      <c r="E204" s="25"/>
      <c r="F204" s="25">
        <f>D204*E204</f>
        <v>0</v>
      </c>
    </row>
    <row r="205" spans="1:6" x14ac:dyDescent="0.25">
      <c r="A205" s="22">
        <v>137</v>
      </c>
      <c r="B205" s="18"/>
      <c r="C205" s="7"/>
      <c r="D205" s="7"/>
      <c r="E205" s="8"/>
      <c r="F205" s="25">
        <f t="shared" ref="F205:F208" si="26">D205*E205</f>
        <v>0</v>
      </c>
    </row>
    <row r="206" spans="1:6" x14ac:dyDescent="0.25">
      <c r="A206" s="22">
        <v>138</v>
      </c>
      <c r="B206" s="18"/>
      <c r="C206" s="7"/>
      <c r="D206" s="7"/>
      <c r="E206" s="8"/>
      <c r="F206" s="25">
        <f t="shared" si="26"/>
        <v>0</v>
      </c>
    </row>
    <row r="207" spans="1:6" x14ac:dyDescent="0.25">
      <c r="A207" s="22">
        <v>139</v>
      </c>
      <c r="B207" s="18"/>
      <c r="C207" s="7"/>
      <c r="D207" s="7"/>
      <c r="E207" s="8"/>
      <c r="F207" s="25">
        <f t="shared" si="26"/>
        <v>0</v>
      </c>
    </row>
    <row r="208" spans="1:6" x14ac:dyDescent="0.25">
      <c r="A208" s="22">
        <v>140</v>
      </c>
      <c r="B208" s="18"/>
      <c r="C208" s="7"/>
      <c r="D208" s="7"/>
      <c r="E208" s="8"/>
      <c r="F208" s="25">
        <f t="shared" si="26"/>
        <v>0</v>
      </c>
    </row>
    <row r="209" spans="1:6" x14ac:dyDescent="0.25">
      <c r="A209" s="66" t="s">
        <v>6</v>
      </c>
      <c r="B209" s="66"/>
      <c r="C209" s="66"/>
      <c r="D209" s="66"/>
      <c r="E209" s="66"/>
      <c r="F209" s="8">
        <f>SUM(F204:F208)</f>
        <v>0</v>
      </c>
    </row>
  </sheetData>
  <mergeCells count="64">
    <mergeCell ref="A8:B8"/>
    <mergeCell ref="C8:F8"/>
    <mergeCell ref="A195:E195"/>
    <mergeCell ref="A196:F196"/>
    <mergeCell ref="A202:E202"/>
    <mergeCell ref="A174:E174"/>
    <mergeCell ref="A117:F117"/>
    <mergeCell ref="A167:F167"/>
    <mergeCell ref="A145:E145"/>
    <mergeCell ref="A146:F146"/>
    <mergeCell ref="A153:F153"/>
    <mergeCell ref="A159:E159"/>
    <mergeCell ref="A160:F160"/>
    <mergeCell ref="A124:E124"/>
    <mergeCell ref="A125:F125"/>
    <mergeCell ref="A131:E131"/>
    <mergeCell ref="A203:F203"/>
    <mergeCell ref="A209:E209"/>
    <mergeCell ref="A175:F175"/>
    <mergeCell ref="A181:E181"/>
    <mergeCell ref="A182:F182"/>
    <mergeCell ref="A188:E188"/>
    <mergeCell ref="A189:F189"/>
    <mergeCell ref="A166:E166"/>
    <mergeCell ref="A168:F168"/>
    <mergeCell ref="A95:E95"/>
    <mergeCell ref="A96:F96"/>
    <mergeCell ref="A102:E102"/>
    <mergeCell ref="A103:F103"/>
    <mergeCell ref="A109:E109"/>
    <mergeCell ref="A132:F132"/>
    <mergeCell ref="A139:F139"/>
    <mergeCell ref="A110:F110"/>
    <mergeCell ref="A116:E116"/>
    <mergeCell ref="A118:F118"/>
    <mergeCell ref="A75:F75"/>
    <mergeCell ref="A81:E81"/>
    <mergeCell ref="A82:F82"/>
    <mergeCell ref="A88:E88"/>
    <mergeCell ref="A89:F89"/>
    <mergeCell ref="A25:E25"/>
    <mergeCell ref="A60:E60"/>
    <mergeCell ref="A68:F68"/>
    <mergeCell ref="A74:E74"/>
    <mergeCell ref="A19:F19"/>
    <mergeCell ref="A54:F54"/>
    <mergeCell ref="A61:F61"/>
    <mergeCell ref="A67:E67"/>
    <mergeCell ref="A1:F2"/>
    <mergeCell ref="A152:E152"/>
    <mergeCell ref="A3:F7"/>
    <mergeCell ref="A11:F11"/>
    <mergeCell ref="A138:E138"/>
    <mergeCell ref="A47:F47"/>
    <mergeCell ref="A53:E53"/>
    <mergeCell ref="A26:F26"/>
    <mergeCell ref="A32:E32"/>
    <mergeCell ref="A33:F33"/>
    <mergeCell ref="A39:E39"/>
    <mergeCell ref="A40:F40"/>
    <mergeCell ref="A46:E46"/>
    <mergeCell ref="A9:F9"/>
    <mergeCell ref="A12:F12"/>
    <mergeCell ref="A18:E18"/>
  </mergeCells>
  <pageMargins left="0.7" right="0.7" top="0.75" bottom="0.75" header="0.3" footer="0.3"/>
  <pageSetup paperSize="9" scale="70" orientation="portrait" horizontalDpi="4294967295" verticalDpi="4294967295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FC514-1016-4FD3-B0D9-51B09DEF4A7C}">
  <sheetPr>
    <tabColor rgb="FF00B050"/>
  </sheetPr>
  <dimension ref="A1:F211"/>
  <sheetViews>
    <sheetView view="pageBreakPreview" zoomScale="90" zoomScaleNormal="100" zoomScaleSheetLayoutView="90" workbookViewId="0">
      <selection activeCell="B114" sqref="B114"/>
    </sheetView>
  </sheetViews>
  <sheetFormatPr defaultRowHeight="15" x14ac:dyDescent="0.25"/>
  <cols>
    <col min="1" max="1" width="9.140625" style="1"/>
    <col min="2" max="2" width="82" style="1" customWidth="1"/>
    <col min="3" max="3" width="10.5703125" style="1" customWidth="1"/>
    <col min="4" max="16384" width="9.140625" style="1"/>
  </cols>
  <sheetData>
    <row r="1" spans="1:6" ht="16.5" customHeight="1" x14ac:dyDescent="0.25">
      <c r="A1" s="64"/>
      <c r="B1" s="64"/>
      <c r="C1" s="64"/>
      <c r="D1" s="64"/>
    </row>
    <row r="2" spans="1:6" ht="15.75" thickBot="1" x14ac:dyDescent="0.3">
      <c r="A2" s="65"/>
      <c r="B2" s="65"/>
      <c r="C2" s="65"/>
      <c r="D2" s="65"/>
    </row>
    <row r="3" spans="1:6" x14ac:dyDescent="0.25">
      <c r="A3" s="90" t="s">
        <v>50</v>
      </c>
      <c r="B3" s="91"/>
      <c r="C3" s="91"/>
      <c r="D3" s="92"/>
    </row>
    <row r="4" spans="1:6" ht="15" customHeight="1" x14ac:dyDescent="0.25">
      <c r="A4" s="93"/>
      <c r="B4" s="94"/>
      <c r="C4" s="94"/>
      <c r="D4" s="95"/>
    </row>
    <row r="5" spans="1:6" x14ac:dyDescent="0.25">
      <c r="A5" s="93"/>
      <c r="B5" s="94"/>
      <c r="C5" s="94"/>
      <c r="D5" s="95"/>
    </row>
    <row r="6" spans="1:6" x14ac:dyDescent="0.25">
      <c r="A6" s="93"/>
      <c r="B6" s="94"/>
      <c r="C6" s="94"/>
      <c r="D6" s="95"/>
    </row>
    <row r="7" spans="1:6" ht="65.25" customHeight="1" thickBot="1" x14ac:dyDescent="0.3">
      <c r="A7" s="96"/>
      <c r="B7" s="97"/>
      <c r="C7" s="97"/>
      <c r="D7" s="98"/>
    </row>
    <row r="8" spans="1:6" ht="15.75" thickBot="1" x14ac:dyDescent="0.3">
      <c r="A8" s="99"/>
      <c r="B8" s="100"/>
      <c r="C8" s="100"/>
      <c r="D8" s="100"/>
    </row>
    <row r="9" spans="1:6" ht="15.75" thickBot="1" x14ac:dyDescent="0.3">
      <c r="A9" s="2" t="s">
        <v>0</v>
      </c>
      <c r="B9" s="3" t="s">
        <v>1</v>
      </c>
      <c r="C9" s="4" t="s">
        <v>2</v>
      </c>
      <c r="D9" s="4" t="s">
        <v>3</v>
      </c>
    </row>
    <row r="10" spans="1:6" ht="15.75" thickBot="1" x14ac:dyDescent="0.3">
      <c r="A10" s="73" t="s">
        <v>33</v>
      </c>
      <c r="B10" s="74"/>
      <c r="C10" s="74"/>
      <c r="D10" s="74"/>
    </row>
    <row r="11" spans="1:6" ht="15.75" thickBot="1" x14ac:dyDescent="0.3">
      <c r="A11" s="83" t="s">
        <v>191</v>
      </c>
      <c r="B11" s="84"/>
      <c r="C11" s="84"/>
      <c r="D11" s="84"/>
      <c r="F11" s="30"/>
    </row>
    <row r="12" spans="1:6" x14ac:dyDescent="0.25">
      <c r="A12" s="44">
        <v>1</v>
      </c>
      <c r="B12" s="45" t="s">
        <v>51</v>
      </c>
      <c r="C12" s="46" t="s">
        <v>39</v>
      </c>
      <c r="D12" s="47">
        <v>7378.4</v>
      </c>
    </row>
    <row r="13" spans="1:6" x14ac:dyDescent="0.25">
      <c r="A13" s="48">
        <v>2</v>
      </c>
      <c r="B13" s="49" t="s">
        <v>41</v>
      </c>
      <c r="C13" s="50" t="s">
        <v>40</v>
      </c>
      <c r="D13" s="51">
        <v>869.1</v>
      </c>
    </row>
    <row r="14" spans="1:6" x14ac:dyDescent="0.25">
      <c r="A14" s="48">
        <v>3</v>
      </c>
      <c r="B14" s="49" t="s">
        <v>42</v>
      </c>
      <c r="C14" s="50" t="s">
        <v>40</v>
      </c>
      <c r="D14" s="51">
        <v>217.3</v>
      </c>
    </row>
    <row r="15" spans="1:6" x14ac:dyDescent="0.25">
      <c r="A15" s="48">
        <v>4</v>
      </c>
      <c r="B15" s="52" t="s">
        <v>43</v>
      </c>
      <c r="C15" s="50" t="s">
        <v>40</v>
      </c>
      <c r="D15" s="51">
        <v>398.2</v>
      </c>
    </row>
    <row r="16" spans="1:6" x14ac:dyDescent="0.25">
      <c r="A16" s="48">
        <v>5</v>
      </c>
      <c r="B16" s="52" t="s">
        <v>48</v>
      </c>
      <c r="C16" s="50" t="s">
        <v>40</v>
      </c>
      <c r="D16" s="51">
        <v>99.5</v>
      </c>
    </row>
    <row r="17" spans="1:4" ht="15.75" thickBot="1" x14ac:dyDescent="0.3">
      <c r="A17" s="79"/>
      <c r="B17" s="79"/>
      <c r="C17" s="79"/>
      <c r="D17" s="79"/>
    </row>
    <row r="18" spans="1:4" ht="15.75" thickBot="1" x14ac:dyDescent="0.3">
      <c r="A18" s="83" t="s">
        <v>193</v>
      </c>
      <c r="B18" s="84"/>
      <c r="C18" s="84"/>
      <c r="D18" s="84"/>
    </row>
    <row r="19" spans="1:4" x14ac:dyDescent="0.25">
      <c r="A19" s="44">
        <v>6</v>
      </c>
      <c r="B19" s="57" t="s">
        <v>46</v>
      </c>
      <c r="C19" s="50" t="s">
        <v>40</v>
      </c>
      <c r="D19" s="58">
        <v>40.1</v>
      </c>
    </row>
    <row r="20" spans="1:4" x14ac:dyDescent="0.25">
      <c r="A20" s="48">
        <v>7</v>
      </c>
      <c r="B20" s="49" t="s">
        <v>44</v>
      </c>
      <c r="C20" s="50" t="s">
        <v>40</v>
      </c>
      <c r="D20" s="56">
        <v>170.9</v>
      </c>
    </row>
    <row r="21" spans="1:4" x14ac:dyDescent="0.25">
      <c r="A21" s="48">
        <v>8</v>
      </c>
      <c r="B21" s="49" t="s">
        <v>45</v>
      </c>
      <c r="C21" s="50" t="s">
        <v>40</v>
      </c>
      <c r="D21" s="56">
        <v>46.6</v>
      </c>
    </row>
    <row r="22" spans="1:4" x14ac:dyDescent="0.25">
      <c r="A22" s="48">
        <v>9</v>
      </c>
      <c r="B22" s="49" t="s">
        <v>52</v>
      </c>
      <c r="C22" s="50" t="s">
        <v>47</v>
      </c>
      <c r="D22" s="56">
        <v>10.199999999999999</v>
      </c>
    </row>
    <row r="23" spans="1:4" ht="15.75" thickBot="1" x14ac:dyDescent="0.3">
      <c r="A23" s="79"/>
      <c r="B23" s="79"/>
      <c r="C23" s="79"/>
      <c r="D23" s="79"/>
    </row>
    <row r="24" spans="1:4" ht="15.75" thickBot="1" x14ac:dyDescent="0.3">
      <c r="A24" s="76" t="s">
        <v>10</v>
      </c>
      <c r="B24" s="77"/>
      <c r="C24" s="77"/>
      <c r="D24" s="77"/>
    </row>
    <row r="25" spans="1:4" x14ac:dyDescent="0.25">
      <c r="A25" s="22">
        <v>10</v>
      </c>
      <c r="B25" s="23" t="s">
        <v>49</v>
      </c>
      <c r="C25" s="6" t="s">
        <v>40</v>
      </c>
      <c r="D25" s="10">
        <v>77.2</v>
      </c>
    </row>
    <row r="26" spans="1:4" ht="30" x14ac:dyDescent="0.25">
      <c r="A26" s="17">
        <v>11</v>
      </c>
      <c r="B26" s="31" t="s">
        <v>53</v>
      </c>
      <c r="C26" s="7" t="s">
        <v>39</v>
      </c>
      <c r="D26" s="6">
        <v>2101.6</v>
      </c>
    </row>
    <row r="27" spans="1:4" ht="15.75" thickBot="1" x14ac:dyDescent="0.3">
      <c r="A27" s="79"/>
      <c r="B27" s="79"/>
      <c r="C27" s="79"/>
      <c r="D27" s="79"/>
    </row>
    <row r="28" spans="1:4" ht="15.75" thickBot="1" x14ac:dyDescent="0.3">
      <c r="A28" s="76" t="s">
        <v>11</v>
      </c>
      <c r="B28" s="77"/>
      <c r="C28" s="77"/>
      <c r="D28" s="77"/>
    </row>
    <row r="29" spans="1:4" x14ac:dyDescent="0.25">
      <c r="A29" s="26">
        <v>12</v>
      </c>
      <c r="B29" s="33" t="s">
        <v>55</v>
      </c>
      <c r="C29" s="24" t="s">
        <v>39</v>
      </c>
      <c r="D29" s="24">
        <v>1605.8</v>
      </c>
    </row>
    <row r="30" spans="1:4" x14ac:dyDescent="0.25">
      <c r="A30" s="29">
        <v>13</v>
      </c>
      <c r="B30" s="34" t="s">
        <v>56</v>
      </c>
      <c r="C30" s="7" t="s">
        <v>39</v>
      </c>
      <c r="D30" s="38">
        <v>832.7</v>
      </c>
    </row>
    <row r="31" spans="1:4" x14ac:dyDescent="0.25">
      <c r="A31" s="26">
        <v>14</v>
      </c>
      <c r="B31" s="18" t="s">
        <v>57</v>
      </c>
      <c r="C31" s="7" t="s">
        <v>39</v>
      </c>
      <c r="D31" s="38">
        <v>155.5</v>
      </c>
    </row>
    <row r="32" spans="1:4" ht="15.75" thickBot="1" x14ac:dyDescent="0.3">
      <c r="A32" s="79"/>
      <c r="B32" s="79"/>
      <c r="C32" s="79"/>
      <c r="D32" s="79"/>
    </row>
    <row r="33" spans="1:4" ht="15.75" thickBot="1" x14ac:dyDescent="0.3">
      <c r="A33" s="76" t="s">
        <v>12</v>
      </c>
      <c r="B33" s="77"/>
      <c r="C33" s="77"/>
      <c r="D33" s="77"/>
    </row>
    <row r="34" spans="1:4" x14ac:dyDescent="0.25">
      <c r="A34" s="22">
        <v>15</v>
      </c>
      <c r="B34" s="23" t="s">
        <v>198</v>
      </c>
      <c r="C34" s="6" t="s">
        <v>40</v>
      </c>
      <c r="D34" s="39">
        <v>188.7</v>
      </c>
    </row>
    <row r="35" spans="1:4" ht="15.75" thickBot="1" x14ac:dyDescent="0.3">
      <c r="A35" s="79"/>
      <c r="B35" s="79"/>
      <c r="C35" s="79"/>
      <c r="D35" s="79"/>
    </row>
    <row r="36" spans="1:4" ht="15.75" thickBot="1" x14ac:dyDescent="0.3">
      <c r="A36" s="76" t="s">
        <v>58</v>
      </c>
      <c r="B36" s="77"/>
      <c r="C36" s="77"/>
      <c r="D36" s="77"/>
    </row>
    <row r="37" spans="1:4" x14ac:dyDescent="0.25">
      <c r="A37" s="22">
        <v>16</v>
      </c>
      <c r="B37" s="32" t="s">
        <v>59</v>
      </c>
      <c r="C37" s="24" t="s">
        <v>40</v>
      </c>
      <c r="D37" s="24">
        <v>72.099999999999994</v>
      </c>
    </row>
    <row r="38" spans="1:4" x14ac:dyDescent="0.25">
      <c r="A38" s="17">
        <v>17</v>
      </c>
      <c r="B38" s="18" t="s">
        <v>60</v>
      </c>
      <c r="C38" s="24" t="s">
        <v>40</v>
      </c>
      <c r="D38" s="38">
        <v>18</v>
      </c>
    </row>
    <row r="39" spans="1:4" x14ac:dyDescent="0.25">
      <c r="A39" s="22">
        <v>18</v>
      </c>
      <c r="B39" s="18" t="s">
        <v>62</v>
      </c>
      <c r="C39" s="7" t="s">
        <v>61</v>
      </c>
      <c r="D39" s="38">
        <v>51</v>
      </c>
    </row>
    <row r="40" spans="1:4" x14ac:dyDescent="0.25">
      <c r="A40" s="17">
        <v>19</v>
      </c>
      <c r="B40" s="18" t="s">
        <v>63</v>
      </c>
      <c r="C40" s="7" t="s">
        <v>61</v>
      </c>
      <c r="D40" s="38">
        <v>162</v>
      </c>
    </row>
    <row r="41" spans="1:4" x14ac:dyDescent="0.25">
      <c r="A41" s="22">
        <v>20</v>
      </c>
      <c r="B41" s="18" t="s">
        <v>64</v>
      </c>
      <c r="C41" s="7" t="s">
        <v>39</v>
      </c>
      <c r="D41" s="7">
        <v>137.4</v>
      </c>
    </row>
    <row r="42" spans="1:4" x14ac:dyDescent="0.25">
      <c r="A42" s="36">
        <v>21</v>
      </c>
      <c r="B42" s="35" t="s">
        <v>52</v>
      </c>
      <c r="C42" s="37" t="s">
        <v>47</v>
      </c>
      <c r="D42" s="37">
        <v>13.2</v>
      </c>
    </row>
    <row r="43" spans="1:4" ht="15.75" thickBot="1" x14ac:dyDescent="0.3">
      <c r="A43" s="66"/>
      <c r="B43" s="66"/>
      <c r="C43" s="66"/>
      <c r="D43" s="66"/>
    </row>
    <row r="44" spans="1:4" ht="15.75" thickBot="1" x14ac:dyDescent="0.3">
      <c r="A44" s="76" t="s">
        <v>14</v>
      </c>
      <c r="B44" s="77"/>
      <c r="C44" s="77"/>
      <c r="D44" s="77"/>
    </row>
    <row r="45" spans="1:4" x14ac:dyDescent="0.25">
      <c r="A45" s="22">
        <v>22</v>
      </c>
      <c r="B45" s="23" t="s">
        <v>65</v>
      </c>
      <c r="C45" s="24" t="s">
        <v>47</v>
      </c>
      <c r="D45" s="24">
        <v>7.8</v>
      </c>
    </row>
    <row r="46" spans="1:4" x14ac:dyDescent="0.25">
      <c r="A46" s="17">
        <v>23</v>
      </c>
      <c r="B46" s="18" t="s">
        <v>66</v>
      </c>
      <c r="C46" s="7" t="s">
        <v>47</v>
      </c>
      <c r="D46" s="7">
        <v>0.6</v>
      </c>
    </row>
    <row r="47" spans="1:4" x14ac:dyDescent="0.25">
      <c r="A47" s="22">
        <v>24</v>
      </c>
      <c r="B47" s="18" t="s">
        <v>67</v>
      </c>
      <c r="C47" s="7" t="s">
        <v>47</v>
      </c>
      <c r="D47" s="7">
        <v>2.2999999999999998</v>
      </c>
    </row>
    <row r="48" spans="1:4" x14ac:dyDescent="0.25">
      <c r="A48" s="17">
        <v>25</v>
      </c>
      <c r="B48" s="18" t="s">
        <v>68</v>
      </c>
      <c r="C48" s="7" t="s">
        <v>47</v>
      </c>
      <c r="D48" s="7">
        <v>0.7</v>
      </c>
    </row>
    <row r="49" spans="1:4" x14ac:dyDescent="0.25">
      <c r="A49" s="22">
        <v>26</v>
      </c>
      <c r="B49" s="18" t="s">
        <v>69</v>
      </c>
      <c r="C49" s="7" t="s">
        <v>47</v>
      </c>
      <c r="D49" s="7">
        <v>0.3</v>
      </c>
    </row>
    <row r="50" spans="1:4" x14ac:dyDescent="0.25">
      <c r="A50" s="22">
        <v>27</v>
      </c>
      <c r="B50" s="18" t="s">
        <v>70</v>
      </c>
      <c r="C50" s="7" t="s">
        <v>39</v>
      </c>
      <c r="D50" s="7">
        <v>110.9</v>
      </c>
    </row>
    <row r="51" spans="1:4" x14ac:dyDescent="0.25">
      <c r="A51" s="22">
        <v>28</v>
      </c>
      <c r="B51" s="18" t="s">
        <v>71</v>
      </c>
      <c r="C51" s="7" t="s">
        <v>39</v>
      </c>
      <c r="D51" s="7">
        <v>441.3</v>
      </c>
    </row>
    <row r="52" spans="1:4" ht="15.75" thickBot="1" x14ac:dyDescent="0.3">
      <c r="A52" s="66"/>
      <c r="B52" s="66"/>
      <c r="C52" s="66"/>
      <c r="D52" s="66"/>
    </row>
    <row r="53" spans="1:4" ht="15.75" thickBot="1" x14ac:dyDescent="0.3">
      <c r="A53" s="76" t="s">
        <v>15</v>
      </c>
      <c r="B53" s="77"/>
      <c r="C53" s="77"/>
      <c r="D53" s="77"/>
    </row>
    <row r="54" spans="1:4" x14ac:dyDescent="0.25">
      <c r="A54" s="22">
        <v>29</v>
      </c>
      <c r="B54" s="23" t="s">
        <v>72</v>
      </c>
      <c r="C54" s="24" t="s">
        <v>73</v>
      </c>
      <c r="D54" s="24">
        <v>2.2000000000000002</v>
      </c>
    </row>
    <row r="55" spans="1:4" x14ac:dyDescent="0.25">
      <c r="A55" s="22">
        <v>30</v>
      </c>
      <c r="B55" s="18" t="s">
        <v>74</v>
      </c>
      <c r="C55" s="24" t="s">
        <v>73</v>
      </c>
      <c r="D55" s="7">
        <v>1.5</v>
      </c>
    </row>
    <row r="56" spans="1:4" x14ac:dyDescent="0.25">
      <c r="A56" s="22">
        <v>31</v>
      </c>
      <c r="B56" s="18" t="s">
        <v>75</v>
      </c>
      <c r="C56" s="7" t="s">
        <v>76</v>
      </c>
      <c r="D56" s="7">
        <v>4.4000000000000004</v>
      </c>
    </row>
    <row r="57" spans="1:4" x14ac:dyDescent="0.25">
      <c r="A57" s="22">
        <v>32</v>
      </c>
      <c r="B57" s="18" t="s">
        <v>77</v>
      </c>
      <c r="C57" s="7" t="s">
        <v>76</v>
      </c>
      <c r="D57" s="7">
        <v>0.2</v>
      </c>
    </row>
    <row r="58" spans="1:4" x14ac:dyDescent="0.25">
      <c r="A58" s="22">
        <v>33</v>
      </c>
      <c r="B58" s="18" t="s">
        <v>78</v>
      </c>
      <c r="C58" s="7" t="s">
        <v>39</v>
      </c>
      <c r="D58" s="7">
        <v>234.5</v>
      </c>
    </row>
    <row r="59" spans="1:4" x14ac:dyDescent="0.25">
      <c r="A59" s="22">
        <v>34</v>
      </c>
      <c r="B59" s="18" t="s">
        <v>79</v>
      </c>
      <c r="C59" s="7" t="s">
        <v>39</v>
      </c>
      <c r="D59" s="7">
        <v>234.5</v>
      </c>
    </row>
    <row r="60" spans="1:4" x14ac:dyDescent="0.25">
      <c r="A60" s="22">
        <v>35</v>
      </c>
      <c r="B60" s="1" t="s">
        <v>80</v>
      </c>
      <c r="C60" s="7" t="s">
        <v>39</v>
      </c>
      <c r="D60" s="7">
        <v>234.5</v>
      </c>
    </row>
    <row r="61" spans="1:4" ht="15.75" thickBot="1" x14ac:dyDescent="0.3">
      <c r="A61" s="66"/>
      <c r="B61" s="66"/>
      <c r="C61" s="66"/>
      <c r="D61" s="66"/>
    </row>
    <row r="62" spans="1:4" ht="15.75" thickBot="1" x14ac:dyDescent="0.3">
      <c r="A62" s="76" t="s">
        <v>16</v>
      </c>
      <c r="B62" s="77"/>
      <c r="C62" s="77"/>
      <c r="D62" s="77"/>
    </row>
    <row r="63" spans="1:4" x14ac:dyDescent="0.25">
      <c r="A63" s="22">
        <v>36</v>
      </c>
      <c r="B63" s="23" t="s">
        <v>81</v>
      </c>
      <c r="C63" s="24" t="s">
        <v>39</v>
      </c>
      <c r="D63" s="24">
        <v>1472.9</v>
      </c>
    </row>
    <row r="64" spans="1:4" x14ac:dyDescent="0.25">
      <c r="A64" s="22">
        <v>37</v>
      </c>
      <c r="B64" s="18" t="s">
        <v>82</v>
      </c>
      <c r="C64" s="24" t="s">
        <v>39</v>
      </c>
      <c r="D64" s="7">
        <v>2945.8</v>
      </c>
    </row>
    <row r="65" spans="1:4" x14ac:dyDescent="0.25">
      <c r="A65" s="22">
        <v>38</v>
      </c>
      <c r="B65" s="18" t="s">
        <v>83</v>
      </c>
      <c r="C65" s="7" t="s">
        <v>40</v>
      </c>
      <c r="D65" s="7">
        <v>73.599999999999994</v>
      </c>
    </row>
    <row r="66" spans="1:4" x14ac:dyDescent="0.25">
      <c r="A66" s="22">
        <v>39</v>
      </c>
      <c r="B66" s="18" t="s">
        <v>84</v>
      </c>
      <c r="C66" s="7" t="s">
        <v>39</v>
      </c>
      <c r="D66" s="24">
        <v>1472.9</v>
      </c>
    </row>
    <row r="67" spans="1:4" x14ac:dyDescent="0.25">
      <c r="A67" s="22">
        <v>40</v>
      </c>
      <c r="B67" s="31" t="s">
        <v>85</v>
      </c>
      <c r="C67" s="7" t="s">
        <v>39</v>
      </c>
      <c r="D67" s="24">
        <v>1472.9</v>
      </c>
    </row>
    <row r="68" spans="1:4" x14ac:dyDescent="0.25">
      <c r="A68" s="22">
        <v>41</v>
      </c>
      <c r="B68" s="31" t="s">
        <v>86</v>
      </c>
      <c r="C68" s="7" t="s">
        <v>39</v>
      </c>
      <c r="D68" s="24">
        <v>705.4</v>
      </c>
    </row>
    <row r="69" spans="1:4" ht="15.75" thickBot="1" x14ac:dyDescent="0.3">
      <c r="A69" s="66"/>
      <c r="B69" s="66"/>
      <c r="C69" s="66"/>
      <c r="D69" s="66"/>
    </row>
    <row r="70" spans="1:4" ht="15.75" thickBot="1" x14ac:dyDescent="0.3">
      <c r="A70" s="76" t="s">
        <v>17</v>
      </c>
      <c r="B70" s="77"/>
      <c r="C70" s="77"/>
      <c r="D70" s="77"/>
    </row>
    <row r="71" spans="1:4" x14ac:dyDescent="0.25">
      <c r="A71" s="22">
        <v>42</v>
      </c>
      <c r="B71" s="23" t="s">
        <v>87</v>
      </c>
      <c r="C71" s="24" t="s">
        <v>39</v>
      </c>
      <c r="D71" s="24">
        <v>105.9</v>
      </c>
    </row>
    <row r="72" spans="1:4" x14ac:dyDescent="0.25">
      <c r="A72" s="22">
        <v>43</v>
      </c>
      <c r="B72" s="18" t="s">
        <v>88</v>
      </c>
      <c r="C72" s="7" t="s">
        <v>39</v>
      </c>
      <c r="D72" s="7">
        <v>5.0999999999999996</v>
      </c>
    </row>
    <row r="73" spans="1:4" ht="15.75" thickBot="1" x14ac:dyDescent="0.3">
      <c r="A73" s="66"/>
      <c r="B73" s="66"/>
      <c r="C73" s="66"/>
      <c r="D73" s="66"/>
    </row>
    <row r="74" spans="1:4" ht="15.75" thickBot="1" x14ac:dyDescent="0.3">
      <c r="A74" s="76" t="s">
        <v>18</v>
      </c>
      <c r="B74" s="77"/>
      <c r="C74" s="77"/>
      <c r="D74" s="77"/>
    </row>
    <row r="75" spans="1:4" x14ac:dyDescent="0.25">
      <c r="A75" s="22">
        <v>44</v>
      </c>
      <c r="B75" s="23" t="s">
        <v>89</v>
      </c>
      <c r="C75" s="24" t="s">
        <v>39</v>
      </c>
      <c r="D75" s="24">
        <v>106.1</v>
      </c>
    </row>
    <row r="76" spans="1:4" x14ac:dyDescent="0.25">
      <c r="A76" s="22">
        <v>45</v>
      </c>
      <c r="B76" s="23" t="s">
        <v>90</v>
      </c>
      <c r="C76" s="7" t="s">
        <v>39</v>
      </c>
      <c r="D76" s="7">
        <v>17.600000000000001</v>
      </c>
    </row>
    <row r="77" spans="1:4" x14ac:dyDescent="0.25">
      <c r="A77" s="22">
        <v>46</v>
      </c>
      <c r="B77" s="62" t="s">
        <v>194</v>
      </c>
      <c r="C77" s="7" t="s">
        <v>91</v>
      </c>
      <c r="D77" s="7">
        <v>71.400000000000006</v>
      </c>
    </row>
    <row r="78" spans="1:4" x14ac:dyDescent="0.25">
      <c r="A78" s="22">
        <v>47</v>
      </c>
      <c r="B78" s="18" t="s">
        <v>92</v>
      </c>
      <c r="C78" s="7" t="s">
        <v>39</v>
      </c>
      <c r="D78" s="40">
        <v>23</v>
      </c>
    </row>
    <row r="79" spans="1:4" ht="15.75" thickBot="1" x14ac:dyDescent="0.3">
      <c r="A79" s="66"/>
      <c r="B79" s="66"/>
      <c r="C79" s="66"/>
      <c r="D79" s="66"/>
    </row>
    <row r="80" spans="1:4" ht="15.75" thickBot="1" x14ac:dyDescent="0.3">
      <c r="A80" s="76" t="s">
        <v>19</v>
      </c>
      <c r="B80" s="77"/>
      <c r="C80" s="77"/>
      <c r="D80" s="77"/>
    </row>
    <row r="81" spans="1:4" ht="30" x14ac:dyDescent="0.25">
      <c r="A81" s="22">
        <v>48</v>
      </c>
      <c r="B81" s="32" t="s">
        <v>93</v>
      </c>
      <c r="C81" s="24" t="s">
        <v>39</v>
      </c>
      <c r="D81" s="39">
        <v>1654</v>
      </c>
    </row>
    <row r="82" spans="1:4" ht="45" x14ac:dyDescent="0.25">
      <c r="A82" s="22">
        <v>49</v>
      </c>
      <c r="B82" s="31" t="s">
        <v>94</v>
      </c>
      <c r="C82" s="7" t="s">
        <v>39</v>
      </c>
      <c r="D82" s="39">
        <v>1654</v>
      </c>
    </row>
    <row r="83" spans="1:4" ht="30" x14ac:dyDescent="0.25">
      <c r="A83" s="22">
        <v>50</v>
      </c>
      <c r="B83" s="31" t="s">
        <v>95</v>
      </c>
      <c r="C83" s="7" t="s">
        <v>39</v>
      </c>
      <c r="D83" s="38">
        <v>1209</v>
      </c>
    </row>
    <row r="84" spans="1:4" ht="45" x14ac:dyDescent="0.25">
      <c r="A84" s="22">
        <v>51</v>
      </c>
      <c r="B84" s="31" t="s">
        <v>199</v>
      </c>
      <c r="C84" s="7" t="s">
        <v>39</v>
      </c>
      <c r="D84" s="38">
        <v>1209</v>
      </c>
    </row>
    <row r="85" spans="1:4" x14ac:dyDescent="0.25">
      <c r="A85" s="44">
        <v>52</v>
      </c>
      <c r="B85" s="49" t="s">
        <v>195</v>
      </c>
      <c r="C85" s="51" t="s">
        <v>39</v>
      </c>
      <c r="D85" s="51">
        <v>353.2</v>
      </c>
    </row>
    <row r="86" spans="1:4" ht="15.75" thickBot="1" x14ac:dyDescent="0.3">
      <c r="A86" s="66"/>
      <c r="B86" s="66"/>
      <c r="C86" s="66"/>
      <c r="D86" s="66"/>
    </row>
    <row r="87" spans="1:4" ht="15.75" thickBot="1" x14ac:dyDescent="0.3">
      <c r="A87" s="76" t="s">
        <v>20</v>
      </c>
      <c r="B87" s="77"/>
      <c r="C87" s="77"/>
      <c r="D87" s="77"/>
    </row>
    <row r="88" spans="1:4" x14ac:dyDescent="0.25">
      <c r="A88" s="22">
        <v>53</v>
      </c>
      <c r="B88" s="23" t="s">
        <v>96</v>
      </c>
      <c r="C88" s="24" t="s">
        <v>39</v>
      </c>
      <c r="D88" s="24">
        <v>19.7</v>
      </c>
    </row>
    <row r="89" spans="1:4" x14ac:dyDescent="0.25">
      <c r="A89" s="22">
        <v>54</v>
      </c>
      <c r="B89" s="18" t="s">
        <v>97</v>
      </c>
      <c r="C89" s="7" t="s">
        <v>39</v>
      </c>
      <c r="D89" s="7">
        <v>65.7</v>
      </c>
    </row>
    <row r="90" spans="1:4" x14ac:dyDescent="0.25">
      <c r="A90" s="22">
        <v>55</v>
      </c>
      <c r="B90" s="18" t="s">
        <v>98</v>
      </c>
      <c r="C90" s="7" t="s">
        <v>91</v>
      </c>
      <c r="D90" s="7">
        <v>137.80000000000001</v>
      </c>
    </row>
    <row r="91" spans="1:4" x14ac:dyDescent="0.25">
      <c r="A91" s="22">
        <v>56</v>
      </c>
      <c r="B91" s="18" t="s">
        <v>99</v>
      </c>
      <c r="C91" s="7" t="s">
        <v>100</v>
      </c>
      <c r="D91" s="7">
        <v>94.5</v>
      </c>
    </row>
    <row r="92" spans="1:4" ht="15.75" thickBot="1" x14ac:dyDescent="0.3">
      <c r="A92" s="66"/>
      <c r="B92" s="66"/>
      <c r="C92" s="66"/>
      <c r="D92" s="66"/>
    </row>
    <row r="93" spans="1:4" ht="15.75" thickBot="1" x14ac:dyDescent="0.3">
      <c r="A93" s="76" t="s">
        <v>21</v>
      </c>
      <c r="B93" s="77"/>
      <c r="C93" s="77"/>
      <c r="D93" s="77"/>
    </row>
    <row r="94" spans="1:4" ht="30" x14ac:dyDescent="0.25">
      <c r="A94" s="22">
        <v>57</v>
      </c>
      <c r="B94" s="32" t="s">
        <v>200</v>
      </c>
      <c r="C94" s="24" t="s">
        <v>39</v>
      </c>
      <c r="D94" s="39">
        <v>1654</v>
      </c>
    </row>
    <row r="95" spans="1:4" ht="30" x14ac:dyDescent="0.25">
      <c r="A95" s="22">
        <v>58</v>
      </c>
      <c r="B95" s="32" t="s">
        <v>101</v>
      </c>
      <c r="C95" s="7" t="s">
        <v>39</v>
      </c>
      <c r="D95" s="7">
        <v>895.2</v>
      </c>
    </row>
    <row r="96" spans="1:4" x14ac:dyDescent="0.25">
      <c r="A96" s="22">
        <v>59</v>
      </c>
      <c r="B96" s="18" t="s">
        <v>102</v>
      </c>
      <c r="C96" s="7" t="s">
        <v>39</v>
      </c>
      <c r="D96" s="7">
        <v>157.30000000000001</v>
      </c>
    </row>
    <row r="97" spans="1:4" x14ac:dyDescent="0.25">
      <c r="A97" s="22">
        <v>60</v>
      </c>
      <c r="B97" s="31" t="s">
        <v>103</v>
      </c>
      <c r="C97" s="7" t="s">
        <v>39</v>
      </c>
      <c r="D97" s="7">
        <v>19.7</v>
      </c>
    </row>
    <row r="98" spans="1:4" ht="30" x14ac:dyDescent="0.25">
      <c r="A98" s="22">
        <v>61</v>
      </c>
      <c r="B98" s="31" t="s">
        <v>104</v>
      </c>
      <c r="C98" s="7" t="s">
        <v>39</v>
      </c>
      <c r="D98" s="39">
        <v>1654</v>
      </c>
    </row>
    <row r="99" spans="1:4" ht="30" x14ac:dyDescent="0.25">
      <c r="A99" s="22">
        <v>62</v>
      </c>
      <c r="B99" s="31" t="s">
        <v>105</v>
      </c>
      <c r="C99" s="7" t="s">
        <v>39</v>
      </c>
      <c r="D99" s="7">
        <v>895.2</v>
      </c>
    </row>
    <row r="100" spans="1:4" ht="15.75" thickBot="1" x14ac:dyDescent="0.3">
      <c r="A100" s="66"/>
      <c r="B100" s="66"/>
      <c r="C100" s="66"/>
      <c r="D100" s="66"/>
    </row>
    <row r="101" spans="1:4" ht="15.75" thickBot="1" x14ac:dyDescent="0.3">
      <c r="A101" s="76" t="s">
        <v>22</v>
      </c>
      <c r="B101" s="77"/>
      <c r="C101" s="77"/>
      <c r="D101" s="77"/>
    </row>
    <row r="102" spans="1:4" x14ac:dyDescent="0.25">
      <c r="A102" s="22">
        <v>63</v>
      </c>
      <c r="B102" s="23" t="s">
        <v>106</v>
      </c>
      <c r="C102" s="24" t="s">
        <v>39</v>
      </c>
      <c r="D102" s="24">
        <v>1814.4</v>
      </c>
    </row>
    <row r="103" spans="1:4" ht="30" x14ac:dyDescent="0.25">
      <c r="A103" s="22">
        <v>64</v>
      </c>
      <c r="B103" s="31" t="s">
        <v>109</v>
      </c>
      <c r="C103" s="7" t="s">
        <v>39</v>
      </c>
      <c r="D103" s="24">
        <v>1814.4</v>
      </c>
    </row>
    <row r="104" spans="1:4" x14ac:dyDescent="0.25">
      <c r="A104" s="22">
        <v>65</v>
      </c>
      <c r="B104" s="18" t="s">
        <v>107</v>
      </c>
      <c r="C104" s="7" t="s">
        <v>39</v>
      </c>
      <c r="D104" s="24">
        <v>1814.4</v>
      </c>
    </row>
    <row r="105" spans="1:4" x14ac:dyDescent="0.25">
      <c r="A105" s="22">
        <v>66</v>
      </c>
      <c r="B105" s="18" t="s">
        <v>83</v>
      </c>
      <c r="C105" s="7" t="s">
        <v>40</v>
      </c>
      <c r="D105" s="7">
        <v>108.9</v>
      </c>
    </row>
    <row r="106" spans="1:4" x14ac:dyDescent="0.25">
      <c r="A106" s="22">
        <v>67</v>
      </c>
      <c r="B106" s="18" t="s">
        <v>108</v>
      </c>
      <c r="C106" s="7" t="s">
        <v>39</v>
      </c>
      <c r="D106" s="24">
        <v>1814.4</v>
      </c>
    </row>
    <row r="107" spans="1:4" x14ac:dyDescent="0.25">
      <c r="A107" s="22">
        <v>68</v>
      </c>
      <c r="B107" s="62" t="s">
        <v>196</v>
      </c>
      <c r="C107" s="7" t="s">
        <v>39</v>
      </c>
      <c r="D107" s="24">
        <v>1779.2</v>
      </c>
    </row>
    <row r="108" spans="1:4" x14ac:dyDescent="0.25">
      <c r="A108" s="22">
        <v>69</v>
      </c>
      <c r="B108" s="63" t="s">
        <v>197</v>
      </c>
      <c r="C108" s="7" t="s">
        <v>100</v>
      </c>
      <c r="D108" s="24">
        <v>354.6</v>
      </c>
    </row>
    <row r="109" spans="1:4" x14ac:dyDescent="0.25">
      <c r="A109" s="22">
        <v>70</v>
      </c>
      <c r="B109" s="31" t="s">
        <v>110</v>
      </c>
      <c r="C109" s="7" t="s">
        <v>39</v>
      </c>
      <c r="D109" s="24">
        <v>5.7</v>
      </c>
    </row>
    <row r="110" spans="1:4" x14ac:dyDescent="0.25">
      <c r="A110" s="66"/>
      <c r="B110" s="66"/>
      <c r="C110" s="66"/>
      <c r="D110" s="66"/>
    </row>
    <row r="111" spans="1:4" ht="15.75" thickBot="1" x14ac:dyDescent="0.3">
      <c r="A111" s="89" t="s">
        <v>31</v>
      </c>
      <c r="B111" s="89"/>
      <c r="C111" s="89"/>
      <c r="D111" s="89"/>
    </row>
    <row r="112" spans="1:4" ht="15.75" thickBot="1" x14ac:dyDescent="0.3">
      <c r="A112" s="76" t="s">
        <v>23</v>
      </c>
      <c r="B112" s="77"/>
      <c r="C112" s="77"/>
      <c r="D112" s="77"/>
    </row>
    <row r="113" spans="1:4" x14ac:dyDescent="0.25">
      <c r="A113" s="22">
        <v>71</v>
      </c>
      <c r="B113" s="23" t="s">
        <v>111</v>
      </c>
      <c r="C113" s="24" t="s">
        <v>100</v>
      </c>
      <c r="D113" s="24">
        <v>33.299999999999997</v>
      </c>
    </row>
    <row r="114" spans="1:4" x14ac:dyDescent="0.25">
      <c r="A114" s="22">
        <v>72</v>
      </c>
      <c r="B114" s="18" t="s">
        <v>112</v>
      </c>
      <c r="C114" s="7" t="s">
        <v>100</v>
      </c>
      <c r="D114" s="7">
        <v>123.2</v>
      </c>
    </row>
    <row r="115" spans="1:4" x14ac:dyDescent="0.25">
      <c r="A115" s="22">
        <v>73</v>
      </c>
      <c r="B115" s="31" t="s">
        <v>115</v>
      </c>
      <c r="C115" s="7" t="s">
        <v>113</v>
      </c>
      <c r="D115" s="7">
        <v>7</v>
      </c>
    </row>
    <row r="116" spans="1:4" x14ac:dyDescent="0.25">
      <c r="A116" s="22">
        <v>74</v>
      </c>
      <c r="B116" s="18" t="s">
        <v>114</v>
      </c>
      <c r="C116" s="7" t="s">
        <v>113</v>
      </c>
      <c r="D116" s="7">
        <v>4</v>
      </c>
    </row>
    <row r="117" spans="1:4" x14ac:dyDescent="0.25">
      <c r="A117" s="22">
        <v>75</v>
      </c>
      <c r="B117" s="18" t="s">
        <v>117</v>
      </c>
      <c r="C117" s="7" t="s">
        <v>113</v>
      </c>
      <c r="D117" s="7">
        <v>8</v>
      </c>
    </row>
    <row r="118" spans="1:4" x14ac:dyDescent="0.25">
      <c r="A118" s="22">
        <v>76</v>
      </c>
      <c r="B118" s="18" t="s">
        <v>116</v>
      </c>
      <c r="C118" s="7" t="s">
        <v>113</v>
      </c>
      <c r="D118" s="7">
        <v>1</v>
      </c>
    </row>
    <row r="119" spans="1:4" x14ac:dyDescent="0.25">
      <c r="A119" s="22">
        <v>77</v>
      </c>
      <c r="B119" s="18" t="s">
        <v>118</v>
      </c>
      <c r="C119" s="7" t="s">
        <v>113</v>
      </c>
      <c r="D119" s="7">
        <v>1</v>
      </c>
    </row>
    <row r="120" spans="1:4" x14ac:dyDescent="0.25">
      <c r="A120" s="22">
        <v>78</v>
      </c>
      <c r="B120" s="18" t="s">
        <v>119</v>
      </c>
      <c r="C120" s="7" t="s">
        <v>113</v>
      </c>
      <c r="D120" s="7">
        <v>4</v>
      </c>
    </row>
    <row r="121" spans="1:4" ht="15.75" thickBot="1" x14ac:dyDescent="0.3">
      <c r="A121" s="66"/>
      <c r="B121" s="66"/>
      <c r="C121" s="66"/>
      <c r="D121" s="66"/>
    </row>
    <row r="122" spans="1:4" ht="15.75" thickBot="1" x14ac:dyDescent="0.3">
      <c r="A122" s="76" t="s">
        <v>24</v>
      </c>
      <c r="B122" s="77"/>
      <c r="C122" s="77"/>
      <c r="D122" s="77"/>
    </row>
    <row r="123" spans="1:4" x14ac:dyDescent="0.25">
      <c r="A123" s="22">
        <v>79</v>
      </c>
      <c r="B123" s="23" t="s">
        <v>120</v>
      </c>
      <c r="C123" s="24" t="s">
        <v>100</v>
      </c>
      <c r="D123" s="24">
        <v>333.2</v>
      </c>
    </row>
    <row r="124" spans="1:4" x14ac:dyDescent="0.25">
      <c r="A124" s="22">
        <v>80</v>
      </c>
      <c r="B124" s="18" t="s">
        <v>122</v>
      </c>
      <c r="C124" s="7" t="s">
        <v>113</v>
      </c>
      <c r="D124" s="7">
        <v>14</v>
      </c>
    </row>
    <row r="125" spans="1:4" x14ac:dyDescent="0.25">
      <c r="A125" s="22">
        <v>81</v>
      </c>
      <c r="B125" s="18" t="s">
        <v>121</v>
      </c>
      <c r="C125" s="7" t="s">
        <v>123</v>
      </c>
      <c r="D125" s="7">
        <v>4</v>
      </c>
    </row>
    <row r="126" spans="1:4" x14ac:dyDescent="0.25">
      <c r="A126" s="22">
        <v>82</v>
      </c>
      <c r="B126" s="18" t="s">
        <v>124</v>
      </c>
      <c r="C126" s="7" t="s">
        <v>123</v>
      </c>
      <c r="D126" s="7">
        <v>12</v>
      </c>
    </row>
    <row r="127" spans="1:4" x14ac:dyDescent="0.25">
      <c r="A127" s="22">
        <v>83</v>
      </c>
      <c r="B127" s="18" t="s">
        <v>125</v>
      </c>
      <c r="C127" s="7" t="s">
        <v>123</v>
      </c>
      <c r="D127" s="7">
        <v>1</v>
      </c>
    </row>
    <row r="128" spans="1:4" x14ac:dyDescent="0.25">
      <c r="A128" s="22">
        <v>84</v>
      </c>
      <c r="B128" s="18" t="s">
        <v>126</v>
      </c>
      <c r="C128" s="7" t="s">
        <v>123</v>
      </c>
      <c r="D128" s="7">
        <v>8</v>
      </c>
    </row>
    <row r="129" spans="1:4" x14ac:dyDescent="0.25">
      <c r="A129" s="22">
        <v>85</v>
      </c>
      <c r="B129" s="18" t="s">
        <v>127</v>
      </c>
      <c r="C129" s="7" t="s">
        <v>123</v>
      </c>
      <c r="D129" s="7">
        <v>2</v>
      </c>
    </row>
    <row r="130" spans="1:4" ht="30" x14ac:dyDescent="0.25">
      <c r="A130" s="22">
        <v>86</v>
      </c>
      <c r="B130" s="31" t="s">
        <v>128</v>
      </c>
      <c r="C130" s="7" t="s">
        <v>100</v>
      </c>
      <c r="D130" s="7">
        <v>332.2</v>
      </c>
    </row>
    <row r="131" spans="1:4" ht="30" x14ac:dyDescent="0.25">
      <c r="A131" s="22">
        <v>87</v>
      </c>
      <c r="B131" s="31" t="s">
        <v>129</v>
      </c>
      <c r="C131" s="7" t="s">
        <v>100</v>
      </c>
      <c r="D131" s="7">
        <v>332.2</v>
      </c>
    </row>
    <row r="132" spans="1:4" ht="15.75" thickBot="1" x14ac:dyDescent="0.3">
      <c r="A132" s="66"/>
      <c r="B132" s="66"/>
      <c r="C132" s="66"/>
      <c r="D132" s="66"/>
    </row>
    <row r="133" spans="1:4" ht="15.75" thickBot="1" x14ac:dyDescent="0.3">
      <c r="A133" s="76" t="s">
        <v>25</v>
      </c>
      <c r="B133" s="77"/>
      <c r="C133" s="77"/>
      <c r="D133" s="77"/>
    </row>
    <row r="134" spans="1:4" ht="30" x14ac:dyDescent="0.25">
      <c r="A134" s="22">
        <v>88</v>
      </c>
      <c r="B134" s="32" t="s">
        <v>130</v>
      </c>
      <c r="C134" s="24" t="s">
        <v>100</v>
      </c>
      <c r="D134" s="24">
        <v>104.4</v>
      </c>
    </row>
    <row r="135" spans="1:4" x14ac:dyDescent="0.25">
      <c r="A135" s="22">
        <v>89</v>
      </c>
      <c r="B135" s="18" t="s">
        <v>131</v>
      </c>
      <c r="C135" s="7" t="s">
        <v>123</v>
      </c>
      <c r="D135" s="7">
        <v>4</v>
      </c>
    </row>
    <row r="136" spans="1:4" x14ac:dyDescent="0.25">
      <c r="A136" s="22">
        <v>90</v>
      </c>
      <c r="B136" s="18" t="s">
        <v>132</v>
      </c>
      <c r="C136" s="7" t="s">
        <v>123</v>
      </c>
      <c r="D136" s="7">
        <v>4</v>
      </c>
    </row>
    <row r="137" spans="1:4" ht="15.75" thickBot="1" x14ac:dyDescent="0.3">
      <c r="A137" s="66"/>
      <c r="B137" s="66"/>
      <c r="C137" s="66"/>
      <c r="D137" s="66"/>
    </row>
    <row r="138" spans="1:4" ht="15.75" thickBot="1" x14ac:dyDescent="0.3">
      <c r="A138" s="76" t="s">
        <v>26</v>
      </c>
      <c r="B138" s="77"/>
      <c r="C138" s="77"/>
      <c r="D138" s="77"/>
    </row>
    <row r="139" spans="1:4" x14ac:dyDescent="0.25">
      <c r="A139" s="22">
        <v>91</v>
      </c>
      <c r="B139" s="23" t="s">
        <v>120</v>
      </c>
      <c r="C139" s="24" t="s">
        <v>100</v>
      </c>
      <c r="D139" s="24">
        <v>207.1</v>
      </c>
    </row>
    <row r="140" spans="1:4" x14ac:dyDescent="0.25">
      <c r="A140" s="22">
        <v>92</v>
      </c>
      <c r="B140" s="18" t="s">
        <v>133</v>
      </c>
      <c r="C140" s="7" t="s">
        <v>113</v>
      </c>
      <c r="D140" s="7">
        <v>8</v>
      </c>
    </row>
    <row r="141" spans="1:4" x14ac:dyDescent="0.25">
      <c r="A141" s="22">
        <v>93</v>
      </c>
      <c r="B141" s="18" t="s">
        <v>134</v>
      </c>
      <c r="C141" s="7" t="s">
        <v>123</v>
      </c>
      <c r="D141" s="7">
        <v>16</v>
      </c>
    </row>
    <row r="142" spans="1:4" x14ac:dyDescent="0.25">
      <c r="A142" s="22">
        <v>94</v>
      </c>
      <c r="B142" s="18" t="s">
        <v>139</v>
      </c>
      <c r="C142" s="7" t="s">
        <v>113</v>
      </c>
      <c r="D142" s="7">
        <v>2</v>
      </c>
    </row>
    <row r="143" spans="1:4" ht="15.75" thickBot="1" x14ac:dyDescent="0.3">
      <c r="A143" s="66"/>
      <c r="B143" s="66"/>
      <c r="C143" s="66"/>
      <c r="D143" s="66"/>
    </row>
    <row r="144" spans="1:4" ht="15.75" thickBot="1" x14ac:dyDescent="0.3">
      <c r="A144" s="76" t="s">
        <v>27</v>
      </c>
      <c r="B144" s="77"/>
      <c r="C144" s="77"/>
      <c r="D144" s="77"/>
    </row>
    <row r="145" spans="1:4" x14ac:dyDescent="0.25">
      <c r="A145" s="22">
        <v>95</v>
      </c>
      <c r="B145" s="23" t="s">
        <v>135</v>
      </c>
      <c r="C145" s="24" t="s">
        <v>113</v>
      </c>
      <c r="D145" s="24">
        <v>4</v>
      </c>
    </row>
    <row r="146" spans="1:4" x14ac:dyDescent="0.25">
      <c r="A146" s="22">
        <v>96</v>
      </c>
      <c r="B146" s="18" t="s">
        <v>136</v>
      </c>
      <c r="C146" s="7" t="s">
        <v>113</v>
      </c>
      <c r="D146" s="7">
        <v>4</v>
      </c>
    </row>
    <row r="147" spans="1:4" x14ac:dyDescent="0.25">
      <c r="A147" s="22">
        <v>97</v>
      </c>
      <c r="B147" s="18" t="s">
        <v>137</v>
      </c>
      <c r="C147" s="7" t="s">
        <v>39</v>
      </c>
      <c r="D147" s="7">
        <v>36.9</v>
      </c>
    </row>
    <row r="148" spans="1:4" x14ac:dyDescent="0.25">
      <c r="A148" s="22">
        <v>98</v>
      </c>
      <c r="B148" s="18" t="s">
        <v>138</v>
      </c>
      <c r="C148" s="7" t="s">
        <v>113</v>
      </c>
      <c r="D148" s="7">
        <v>4</v>
      </c>
    </row>
    <row r="149" spans="1:4" ht="15.75" thickBot="1" x14ac:dyDescent="0.3">
      <c r="A149" s="66"/>
      <c r="B149" s="66"/>
      <c r="C149" s="66"/>
      <c r="D149" s="66"/>
    </row>
    <row r="150" spans="1:4" ht="15.75" thickBot="1" x14ac:dyDescent="0.3">
      <c r="A150" s="76" t="s">
        <v>28</v>
      </c>
      <c r="B150" s="77"/>
      <c r="C150" s="77"/>
      <c r="D150" s="77"/>
    </row>
    <row r="151" spans="1:4" ht="45" x14ac:dyDescent="0.25">
      <c r="A151" s="22">
        <v>99</v>
      </c>
      <c r="B151" s="32" t="s">
        <v>140</v>
      </c>
      <c r="C151" s="24" t="s">
        <v>40</v>
      </c>
      <c r="D151" s="24">
        <v>65.3</v>
      </c>
    </row>
    <row r="152" spans="1:4" x14ac:dyDescent="0.25">
      <c r="A152" s="22">
        <v>100</v>
      </c>
      <c r="B152" s="18" t="s">
        <v>141</v>
      </c>
      <c r="C152" s="7" t="s">
        <v>39</v>
      </c>
      <c r="D152" s="7">
        <v>38.4</v>
      </c>
    </row>
    <row r="153" spans="1:4" ht="30" x14ac:dyDescent="0.25">
      <c r="A153" s="22">
        <v>101</v>
      </c>
      <c r="B153" s="31" t="s">
        <v>142</v>
      </c>
      <c r="C153" s="7" t="s">
        <v>123</v>
      </c>
      <c r="D153" s="7">
        <v>1</v>
      </c>
    </row>
    <row r="154" spans="1:4" ht="30" x14ac:dyDescent="0.25">
      <c r="A154" s="22">
        <v>102</v>
      </c>
      <c r="B154" s="31" t="s">
        <v>143</v>
      </c>
      <c r="C154" s="7" t="s">
        <v>91</v>
      </c>
      <c r="D154" s="7">
        <v>64</v>
      </c>
    </row>
    <row r="155" spans="1:4" x14ac:dyDescent="0.25">
      <c r="A155" s="22">
        <v>103</v>
      </c>
      <c r="B155" s="18" t="s">
        <v>144</v>
      </c>
      <c r="C155" s="7" t="s">
        <v>145</v>
      </c>
      <c r="D155" s="7">
        <v>1</v>
      </c>
    </row>
    <row r="156" spans="1:4" x14ac:dyDescent="0.25">
      <c r="A156" s="22">
        <v>104</v>
      </c>
      <c r="B156" s="31" t="s">
        <v>146</v>
      </c>
      <c r="C156" s="7" t="s">
        <v>145</v>
      </c>
      <c r="D156" s="7">
        <v>1</v>
      </c>
    </row>
    <row r="157" spans="1:4" ht="30" x14ac:dyDescent="0.25">
      <c r="A157" s="22">
        <v>105</v>
      </c>
      <c r="B157" s="31" t="s">
        <v>147</v>
      </c>
      <c r="C157" s="41" t="s">
        <v>148</v>
      </c>
      <c r="D157" s="7">
        <v>1</v>
      </c>
    </row>
    <row r="158" spans="1:4" x14ac:dyDescent="0.25">
      <c r="A158" s="22">
        <v>106</v>
      </c>
      <c r="B158" s="31" t="s">
        <v>149</v>
      </c>
      <c r="C158" s="7" t="s">
        <v>40</v>
      </c>
      <c r="D158" s="7">
        <v>26.9</v>
      </c>
    </row>
    <row r="159" spans="1:4" x14ac:dyDescent="0.25">
      <c r="A159" s="22">
        <v>107</v>
      </c>
      <c r="B159" s="35" t="s">
        <v>150</v>
      </c>
      <c r="C159" s="37" t="s">
        <v>40</v>
      </c>
      <c r="D159" s="42">
        <v>26.9</v>
      </c>
    </row>
    <row r="160" spans="1:4" ht="15.75" thickBot="1" x14ac:dyDescent="0.3">
      <c r="A160" s="66"/>
      <c r="B160" s="66"/>
      <c r="C160" s="66"/>
      <c r="D160" s="66"/>
    </row>
    <row r="161" spans="1:4" ht="15.75" thickBot="1" x14ac:dyDescent="0.3">
      <c r="A161" s="76" t="s">
        <v>29</v>
      </c>
      <c r="B161" s="77"/>
      <c r="C161" s="77"/>
      <c r="D161" s="77"/>
    </row>
    <row r="162" spans="1:4" x14ac:dyDescent="0.25">
      <c r="A162" s="22">
        <v>108</v>
      </c>
      <c r="B162" s="23" t="s">
        <v>151</v>
      </c>
      <c r="C162" s="24" t="s">
        <v>40</v>
      </c>
      <c r="D162" s="24">
        <v>150</v>
      </c>
    </row>
    <row r="163" spans="1:4" x14ac:dyDescent="0.25">
      <c r="A163" s="22">
        <v>109</v>
      </c>
      <c r="B163" s="18" t="s">
        <v>152</v>
      </c>
      <c r="C163" s="7" t="s">
        <v>40</v>
      </c>
      <c r="D163" s="7">
        <v>44.6</v>
      </c>
    </row>
    <row r="164" spans="1:4" x14ac:dyDescent="0.25">
      <c r="A164" s="22">
        <v>110</v>
      </c>
      <c r="B164" s="18" t="s">
        <v>153</v>
      </c>
      <c r="C164" s="7" t="s">
        <v>39</v>
      </c>
      <c r="D164" s="7">
        <v>38.4</v>
      </c>
    </row>
    <row r="165" spans="1:4" x14ac:dyDescent="0.25">
      <c r="A165" s="22">
        <v>111</v>
      </c>
      <c r="B165" s="18" t="s">
        <v>154</v>
      </c>
      <c r="C165" s="7" t="s">
        <v>100</v>
      </c>
      <c r="D165" s="7">
        <v>56.5</v>
      </c>
    </row>
    <row r="166" spans="1:4" x14ac:dyDescent="0.25">
      <c r="A166" s="22">
        <v>112</v>
      </c>
      <c r="B166" s="18" t="s">
        <v>155</v>
      </c>
      <c r="C166" s="7" t="s">
        <v>156</v>
      </c>
      <c r="D166" s="7">
        <v>2</v>
      </c>
    </row>
    <row r="167" spans="1:4" x14ac:dyDescent="0.25">
      <c r="A167" s="22">
        <v>113</v>
      </c>
      <c r="B167" s="18" t="s">
        <v>157</v>
      </c>
      <c r="C167" s="7" t="s">
        <v>40</v>
      </c>
      <c r="D167" s="7">
        <v>26.9</v>
      </c>
    </row>
    <row r="168" spans="1:4" x14ac:dyDescent="0.25">
      <c r="A168" s="22">
        <v>114</v>
      </c>
      <c r="B168" s="18" t="s">
        <v>158</v>
      </c>
      <c r="C168" s="7" t="s">
        <v>40</v>
      </c>
      <c r="D168" s="7">
        <v>26.9</v>
      </c>
    </row>
    <row r="169" spans="1:4" x14ac:dyDescent="0.25">
      <c r="A169" s="66"/>
      <c r="B169" s="66"/>
      <c r="C169" s="66"/>
      <c r="D169" s="66"/>
    </row>
    <row r="170" spans="1:4" ht="15.75" thickBot="1" x14ac:dyDescent="0.3">
      <c r="A170" s="89" t="s">
        <v>32</v>
      </c>
      <c r="B170" s="89"/>
      <c r="C170" s="89"/>
      <c r="D170" s="89"/>
    </row>
    <row r="171" spans="1:4" ht="15.75" thickBot="1" x14ac:dyDescent="0.3">
      <c r="A171" s="76" t="s">
        <v>30</v>
      </c>
      <c r="B171" s="77"/>
      <c r="C171" s="77"/>
      <c r="D171" s="77"/>
    </row>
    <row r="172" spans="1:4" ht="30" x14ac:dyDescent="0.25">
      <c r="A172" s="22">
        <v>115</v>
      </c>
      <c r="B172" s="32" t="s">
        <v>159</v>
      </c>
      <c r="C172" s="24" t="s">
        <v>113</v>
      </c>
      <c r="D172" s="24">
        <v>1</v>
      </c>
    </row>
    <row r="173" spans="1:4" ht="30" x14ac:dyDescent="0.25">
      <c r="A173" s="22">
        <v>116</v>
      </c>
      <c r="B173" s="31" t="s">
        <v>160</v>
      </c>
      <c r="C173" s="24" t="s">
        <v>113</v>
      </c>
      <c r="D173" s="24">
        <v>2</v>
      </c>
    </row>
    <row r="174" spans="1:4" ht="30" x14ac:dyDescent="0.25">
      <c r="A174" s="22">
        <v>117</v>
      </c>
      <c r="B174" s="31" t="s">
        <v>161</v>
      </c>
      <c r="C174" s="7" t="s">
        <v>123</v>
      </c>
      <c r="D174" s="7">
        <v>1</v>
      </c>
    </row>
    <row r="175" spans="1:4" ht="30" x14ac:dyDescent="0.25">
      <c r="A175" s="22">
        <v>118</v>
      </c>
      <c r="B175" s="31" t="s">
        <v>162</v>
      </c>
      <c r="C175" s="7" t="s">
        <v>123</v>
      </c>
      <c r="D175" s="7">
        <v>1</v>
      </c>
    </row>
    <row r="176" spans="1:4" ht="15.75" thickBot="1" x14ac:dyDescent="0.3">
      <c r="A176" s="66"/>
      <c r="B176" s="66"/>
      <c r="C176" s="66"/>
      <c r="D176" s="66"/>
    </row>
    <row r="177" spans="1:4" ht="15.75" thickBot="1" x14ac:dyDescent="0.3">
      <c r="A177" s="76" t="s">
        <v>34</v>
      </c>
      <c r="B177" s="77"/>
      <c r="C177" s="77"/>
      <c r="D177" s="77"/>
    </row>
    <row r="178" spans="1:4" ht="30" x14ac:dyDescent="0.25">
      <c r="A178" s="22">
        <v>119</v>
      </c>
      <c r="B178" s="32" t="s">
        <v>163</v>
      </c>
      <c r="C178" s="24" t="s">
        <v>100</v>
      </c>
      <c r="D178" s="24">
        <v>1699.8</v>
      </c>
    </row>
    <row r="179" spans="1:4" ht="30" x14ac:dyDescent="0.25">
      <c r="A179" s="22">
        <v>120</v>
      </c>
      <c r="B179" s="31" t="s">
        <v>164</v>
      </c>
      <c r="C179" s="7" t="s">
        <v>100</v>
      </c>
      <c r="D179" s="7">
        <v>499.3</v>
      </c>
    </row>
    <row r="180" spans="1:4" ht="30" x14ac:dyDescent="0.25">
      <c r="A180" s="22">
        <v>121</v>
      </c>
      <c r="B180" s="31" t="s">
        <v>165</v>
      </c>
      <c r="C180" s="7" t="s">
        <v>100</v>
      </c>
      <c r="D180" s="7">
        <v>6300</v>
      </c>
    </row>
    <row r="181" spans="1:4" ht="15.75" thickBot="1" x14ac:dyDescent="0.3">
      <c r="A181" s="66"/>
      <c r="B181" s="66"/>
      <c r="C181" s="66"/>
      <c r="D181" s="66"/>
    </row>
    <row r="182" spans="1:4" ht="15.75" thickBot="1" x14ac:dyDescent="0.3">
      <c r="A182" s="76" t="s">
        <v>35</v>
      </c>
      <c r="B182" s="77"/>
      <c r="C182" s="77"/>
      <c r="D182" s="77"/>
    </row>
    <row r="183" spans="1:4" ht="30" x14ac:dyDescent="0.25">
      <c r="A183" s="22">
        <v>122</v>
      </c>
      <c r="B183" s="32" t="s">
        <v>166</v>
      </c>
      <c r="C183" s="24" t="s">
        <v>123</v>
      </c>
      <c r="D183" s="24">
        <v>18</v>
      </c>
    </row>
    <row r="184" spans="1:4" ht="45" x14ac:dyDescent="0.25">
      <c r="A184" s="22">
        <v>123</v>
      </c>
      <c r="B184" s="31" t="s">
        <v>167</v>
      </c>
      <c r="C184" s="7" t="s">
        <v>123</v>
      </c>
      <c r="D184" s="7">
        <v>146</v>
      </c>
    </row>
    <row r="185" spans="1:4" ht="30" x14ac:dyDescent="0.25">
      <c r="A185" s="22">
        <v>124</v>
      </c>
      <c r="B185" s="31" t="s">
        <v>168</v>
      </c>
      <c r="C185" s="7" t="s">
        <v>123</v>
      </c>
      <c r="D185" s="7">
        <v>15</v>
      </c>
    </row>
    <row r="186" spans="1:4" ht="30" x14ac:dyDescent="0.25">
      <c r="A186" s="22">
        <v>125</v>
      </c>
      <c r="B186" s="31" t="s">
        <v>169</v>
      </c>
      <c r="C186" s="7" t="s">
        <v>170</v>
      </c>
      <c r="D186" s="7">
        <v>57</v>
      </c>
    </row>
    <row r="187" spans="1:4" ht="30" x14ac:dyDescent="0.25">
      <c r="A187" s="22">
        <v>126</v>
      </c>
      <c r="B187" s="31" t="s">
        <v>171</v>
      </c>
      <c r="C187" s="7" t="s">
        <v>123</v>
      </c>
      <c r="D187" s="7">
        <v>34</v>
      </c>
    </row>
    <row r="188" spans="1:4" ht="15.75" thickBot="1" x14ac:dyDescent="0.3">
      <c r="A188" s="66"/>
      <c r="B188" s="66"/>
      <c r="C188" s="66"/>
      <c r="D188" s="66"/>
    </row>
    <row r="189" spans="1:4" ht="15.75" thickBot="1" x14ac:dyDescent="0.3">
      <c r="A189" s="76" t="s">
        <v>36</v>
      </c>
      <c r="B189" s="77"/>
      <c r="C189" s="77"/>
      <c r="D189" s="77"/>
    </row>
    <row r="190" spans="1:4" ht="30" x14ac:dyDescent="0.25">
      <c r="A190" s="22">
        <v>127</v>
      </c>
      <c r="B190" s="32" t="s">
        <v>172</v>
      </c>
      <c r="C190" s="24" t="s">
        <v>123</v>
      </c>
      <c r="D190" s="24">
        <v>25</v>
      </c>
    </row>
    <row r="191" spans="1:4" ht="30" x14ac:dyDescent="0.25">
      <c r="A191" s="22">
        <v>128</v>
      </c>
      <c r="B191" s="31" t="s">
        <v>173</v>
      </c>
      <c r="C191" s="7" t="s">
        <v>123</v>
      </c>
      <c r="D191" s="7">
        <v>10</v>
      </c>
    </row>
    <row r="192" spans="1:4" ht="30" x14ac:dyDescent="0.25">
      <c r="A192" s="22">
        <v>129</v>
      </c>
      <c r="B192" s="31" t="s">
        <v>174</v>
      </c>
      <c r="C192" s="7" t="s">
        <v>123</v>
      </c>
      <c r="D192" s="7">
        <v>4</v>
      </c>
    </row>
    <row r="193" spans="1:4" ht="30" x14ac:dyDescent="0.25">
      <c r="A193" s="22">
        <v>130</v>
      </c>
      <c r="B193" s="31" t="s">
        <v>175</v>
      </c>
      <c r="C193" s="7" t="s">
        <v>123</v>
      </c>
      <c r="D193" s="7">
        <v>7</v>
      </c>
    </row>
    <row r="194" spans="1:4" ht="30" x14ac:dyDescent="0.25">
      <c r="A194" s="22">
        <v>131</v>
      </c>
      <c r="B194" s="31" t="s">
        <v>176</v>
      </c>
      <c r="C194" s="7" t="s">
        <v>123</v>
      </c>
      <c r="D194" s="7">
        <v>2</v>
      </c>
    </row>
    <row r="195" spans="1:4" ht="30" x14ac:dyDescent="0.25">
      <c r="A195" s="22">
        <v>132</v>
      </c>
      <c r="B195" s="31" t="s">
        <v>177</v>
      </c>
      <c r="C195" s="7" t="s">
        <v>123</v>
      </c>
      <c r="D195" s="7">
        <v>48</v>
      </c>
    </row>
    <row r="196" spans="1:4" ht="30" x14ac:dyDescent="0.25">
      <c r="A196" s="22">
        <v>133</v>
      </c>
      <c r="B196" s="31" t="s">
        <v>178</v>
      </c>
      <c r="C196" s="7" t="s">
        <v>123</v>
      </c>
      <c r="D196" s="7">
        <v>52</v>
      </c>
    </row>
    <row r="197" spans="1:4" ht="15.75" thickBot="1" x14ac:dyDescent="0.3">
      <c r="A197" s="66"/>
      <c r="B197" s="66"/>
      <c r="C197" s="66"/>
      <c r="D197" s="66"/>
    </row>
    <row r="198" spans="1:4" ht="15.75" thickBot="1" x14ac:dyDescent="0.3">
      <c r="A198" s="76" t="s">
        <v>37</v>
      </c>
      <c r="B198" s="77"/>
      <c r="C198" s="77"/>
      <c r="D198" s="77"/>
    </row>
    <row r="199" spans="1:4" x14ac:dyDescent="0.25">
      <c r="A199" s="22">
        <v>134</v>
      </c>
      <c r="B199" s="43" t="s">
        <v>179</v>
      </c>
      <c r="C199" s="24" t="s">
        <v>100</v>
      </c>
      <c r="D199" s="24">
        <v>814.6</v>
      </c>
    </row>
    <row r="200" spans="1:4" ht="30" x14ac:dyDescent="0.25">
      <c r="A200" s="22">
        <v>135</v>
      </c>
      <c r="B200" s="31" t="s">
        <v>180</v>
      </c>
      <c r="C200" s="7" t="s">
        <v>100</v>
      </c>
      <c r="D200" s="7">
        <v>142.19999999999999</v>
      </c>
    </row>
    <row r="201" spans="1:4" ht="30" x14ac:dyDescent="0.25">
      <c r="A201" s="22">
        <v>136</v>
      </c>
      <c r="B201" s="31" t="s">
        <v>181</v>
      </c>
      <c r="C201" s="7" t="s">
        <v>113</v>
      </c>
      <c r="D201" s="7">
        <v>19</v>
      </c>
    </row>
    <row r="202" spans="1:4" x14ac:dyDescent="0.25">
      <c r="A202" s="22">
        <v>137</v>
      </c>
      <c r="B202" s="18" t="s">
        <v>183</v>
      </c>
      <c r="C202" s="7" t="s">
        <v>113</v>
      </c>
      <c r="D202" s="7">
        <v>6</v>
      </c>
    </row>
    <row r="203" spans="1:4" ht="30" x14ac:dyDescent="0.25">
      <c r="A203" s="22">
        <v>138</v>
      </c>
      <c r="B203" s="31" t="s">
        <v>184</v>
      </c>
      <c r="C203" s="7" t="s">
        <v>100</v>
      </c>
      <c r="D203" s="7">
        <v>245.2</v>
      </c>
    </row>
    <row r="204" spans="1:4" ht="15.75" thickBot="1" x14ac:dyDescent="0.3">
      <c r="A204" s="66"/>
      <c r="B204" s="66"/>
      <c r="C204" s="66"/>
      <c r="D204" s="66"/>
    </row>
    <row r="205" spans="1:4" ht="15.75" thickBot="1" x14ac:dyDescent="0.3">
      <c r="A205" s="76" t="s">
        <v>38</v>
      </c>
      <c r="B205" s="77"/>
      <c r="C205" s="77"/>
      <c r="D205" s="77"/>
    </row>
    <row r="206" spans="1:4" x14ac:dyDescent="0.25">
      <c r="A206" s="22">
        <v>139</v>
      </c>
      <c r="B206" s="32" t="s">
        <v>185</v>
      </c>
      <c r="C206" s="24" t="s">
        <v>186</v>
      </c>
      <c r="D206" s="24">
        <v>14</v>
      </c>
    </row>
    <row r="207" spans="1:4" x14ac:dyDescent="0.25">
      <c r="A207" s="22">
        <v>140</v>
      </c>
      <c r="B207" s="18" t="s">
        <v>187</v>
      </c>
      <c r="C207" s="24" t="s">
        <v>186</v>
      </c>
      <c r="D207" s="7">
        <v>1</v>
      </c>
    </row>
    <row r="208" spans="1:4" x14ac:dyDescent="0.25">
      <c r="A208" s="22">
        <v>141</v>
      </c>
      <c r="B208" s="18" t="s">
        <v>188</v>
      </c>
      <c r="C208" s="24" t="s">
        <v>186</v>
      </c>
      <c r="D208" s="7">
        <v>18</v>
      </c>
    </row>
    <row r="209" spans="1:4" x14ac:dyDescent="0.25">
      <c r="A209" s="22">
        <v>142</v>
      </c>
      <c r="B209" s="18" t="s">
        <v>189</v>
      </c>
      <c r="C209" s="24" t="s">
        <v>186</v>
      </c>
      <c r="D209" s="7">
        <v>1</v>
      </c>
    </row>
    <row r="210" spans="1:4" x14ac:dyDescent="0.25">
      <c r="A210" s="22">
        <v>143</v>
      </c>
      <c r="B210" s="18" t="s">
        <v>190</v>
      </c>
      <c r="C210" s="24" t="s">
        <v>186</v>
      </c>
      <c r="D210" s="7">
        <v>16</v>
      </c>
    </row>
    <row r="211" spans="1:4" x14ac:dyDescent="0.25">
      <c r="A211" s="66"/>
      <c r="B211" s="66"/>
      <c r="C211" s="66"/>
      <c r="D211" s="66"/>
    </row>
  </sheetData>
  <mergeCells count="62">
    <mergeCell ref="A198:D198"/>
    <mergeCell ref="A204:D204"/>
    <mergeCell ref="A205:D205"/>
    <mergeCell ref="A211:D211"/>
    <mergeCell ref="A177:D177"/>
    <mergeCell ref="A181:D181"/>
    <mergeCell ref="A182:D182"/>
    <mergeCell ref="A188:D188"/>
    <mergeCell ref="A189:D189"/>
    <mergeCell ref="A197:D197"/>
    <mergeCell ref="A176:D176"/>
    <mergeCell ref="A137:D137"/>
    <mergeCell ref="A138:D138"/>
    <mergeCell ref="A143:D143"/>
    <mergeCell ref="A144:D144"/>
    <mergeCell ref="A149:D149"/>
    <mergeCell ref="A150:D150"/>
    <mergeCell ref="A160:D160"/>
    <mergeCell ref="A161:D161"/>
    <mergeCell ref="A169:D169"/>
    <mergeCell ref="A170:D170"/>
    <mergeCell ref="A171:D171"/>
    <mergeCell ref="A133:D133"/>
    <mergeCell ref="A87:D87"/>
    <mergeCell ref="A92:D92"/>
    <mergeCell ref="A93:D93"/>
    <mergeCell ref="A100:D100"/>
    <mergeCell ref="A101:D101"/>
    <mergeCell ref="A110:D110"/>
    <mergeCell ref="A111:D111"/>
    <mergeCell ref="A112:D112"/>
    <mergeCell ref="A121:D121"/>
    <mergeCell ref="A122:D122"/>
    <mergeCell ref="A132:D132"/>
    <mergeCell ref="A86:D86"/>
    <mergeCell ref="A53:D53"/>
    <mergeCell ref="A61:D61"/>
    <mergeCell ref="A62:D62"/>
    <mergeCell ref="A69:D69"/>
    <mergeCell ref="A70:D70"/>
    <mergeCell ref="A73:D73"/>
    <mergeCell ref="A74:D74"/>
    <mergeCell ref="A79:D79"/>
    <mergeCell ref="A80:D80"/>
    <mergeCell ref="A52:D52"/>
    <mergeCell ref="A18:D18"/>
    <mergeCell ref="A23:D23"/>
    <mergeCell ref="A24:D24"/>
    <mergeCell ref="A27:D27"/>
    <mergeCell ref="A28:D28"/>
    <mergeCell ref="A32:D32"/>
    <mergeCell ref="A33:D33"/>
    <mergeCell ref="A35:D35"/>
    <mergeCell ref="A36:D36"/>
    <mergeCell ref="A43:D43"/>
    <mergeCell ref="A44:D44"/>
    <mergeCell ref="A17:D17"/>
    <mergeCell ref="A1:D2"/>
    <mergeCell ref="A3:D7"/>
    <mergeCell ref="A8:D8"/>
    <mergeCell ref="A10:D10"/>
    <mergeCell ref="A11:D11"/>
  </mergeCells>
  <phoneticPr fontId="7" type="noConversion"/>
  <pageMargins left="0.7" right="0.7" top="0.75" bottom="0.75" header="0.3" footer="0.3"/>
  <pageSetup paperSize="9" scale="78" orientation="portrait" horizontalDpi="4294967295" verticalDpi="4294967295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KOSZTORYS OFERTOWY</vt:lpstr>
      <vt:lpstr>PRZEDMIAR ROBÓT</vt:lpstr>
      <vt:lpstr>'KOSZTORYS OFERTOWY'!Obszar_wydruku</vt:lpstr>
      <vt:lpstr>'PRZEDMIAR ROBÓT'!Obszar_wydruku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2021-06-11T08:02:45Z</cp:lastPrinted>
  <dcterms:created xsi:type="dcterms:W3CDTF">2021-06-08T11:08:27Z</dcterms:created>
  <dcterms:modified xsi:type="dcterms:W3CDTF">2022-05-27T11:19:44Z</dcterms:modified>
</cp:coreProperties>
</file>