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2730" yWindow="2730" windowWidth="18000" windowHeight="9360" tabRatio="500"/>
  </bookViews>
  <sheets>
    <sheet name="Arkusz " sheetId="4" r:id="rId1"/>
  </sheets>
  <calcPr calcId="145621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132" i="4" l="1"/>
  <c r="G132" i="4"/>
  <c r="H132" i="4"/>
  <c r="H66" i="4"/>
  <c r="K18" i="4"/>
  <c r="J66" i="4"/>
  <c r="G66" i="4"/>
  <c r="K130" i="4"/>
  <c r="K129" i="4"/>
  <c r="K128" i="4"/>
  <c r="K127" i="4"/>
  <c r="K126" i="4"/>
  <c r="K125" i="4"/>
  <c r="K124" i="4"/>
  <c r="K123" i="4"/>
  <c r="K122" i="4"/>
  <c r="K121" i="4"/>
  <c r="K120" i="4"/>
  <c r="K119" i="4"/>
  <c r="K118" i="4"/>
  <c r="K117" i="4"/>
  <c r="K116" i="4"/>
  <c r="K115" i="4"/>
  <c r="K114" i="4"/>
  <c r="K111" i="4"/>
  <c r="K110" i="4"/>
  <c r="K109" i="4"/>
  <c r="K108" i="4"/>
  <c r="K107" i="4"/>
  <c r="K106" i="4"/>
  <c r="K105" i="4"/>
  <c r="K104" i="4"/>
  <c r="K103" i="4"/>
  <c r="K102" i="4"/>
  <c r="K101" i="4"/>
  <c r="K100" i="4"/>
  <c r="K99" i="4"/>
  <c r="K98" i="4"/>
  <c r="K97" i="4"/>
  <c r="K96" i="4"/>
  <c r="K95" i="4"/>
  <c r="K94" i="4"/>
  <c r="K93" i="4"/>
  <c r="K92" i="4"/>
  <c r="K91" i="4"/>
  <c r="K90" i="4"/>
  <c r="K89" i="4"/>
  <c r="K88" i="4"/>
  <c r="K87" i="4"/>
  <c r="K86" i="4"/>
  <c r="K85" i="4"/>
  <c r="K84" i="4"/>
  <c r="K83" i="4"/>
  <c r="K82" i="4"/>
  <c r="K81" i="4"/>
  <c r="K80" i="4"/>
  <c r="K79" i="4"/>
  <c r="K78" i="4"/>
  <c r="K77" i="4"/>
  <c r="K76" i="4"/>
  <c r="K75" i="4"/>
  <c r="K74" i="4"/>
  <c r="K73" i="4"/>
  <c r="K72" i="4"/>
  <c r="K71" i="4"/>
  <c r="K70" i="4"/>
  <c r="K69" i="4"/>
  <c r="K68" i="4"/>
  <c r="K65" i="4"/>
  <c r="K64" i="4"/>
  <c r="K63" i="4"/>
  <c r="K62" i="4"/>
  <c r="K61" i="4"/>
  <c r="K60" i="4"/>
  <c r="K59" i="4"/>
  <c r="K58" i="4"/>
  <c r="K57" i="4"/>
  <c r="K56" i="4"/>
  <c r="K55" i="4"/>
  <c r="K54" i="4"/>
  <c r="K53" i="4"/>
  <c r="K52" i="4"/>
  <c r="K51" i="4"/>
  <c r="K50" i="4"/>
  <c r="K49" i="4"/>
  <c r="K48" i="4"/>
  <c r="K47" i="4"/>
  <c r="K46" i="4"/>
  <c r="K45" i="4"/>
  <c r="K44" i="4"/>
  <c r="K43" i="4"/>
  <c r="K42" i="4"/>
  <c r="K41" i="4"/>
  <c r="K40" i="4"/>
  <c r="K39" i="4"/>
  <c r="K38" i="4"/>
  <c r="K37" i="4"/>
  <c r="K36" i="4"/>
  <c r="K35" i="4"/>
  <c r="K34" i="4"/>
  <c r="K33" i="4"/>
  <c r="K32" i="4"/>
  <c r="K31" i="4"/>
  <c r="K30" i="4"/>
  <c r="K29" i="4"/>
  <c r="K28" i="4"/>
  <c r="K27" i="4"/>
  <c r="K26" i="4"/>
  <c r="K25" i="4"/>
  <c r="K24" i="4"/>
  <c r="K23" i="4"/>
  <c r="K22" i="4"/>
  <c r="K21" i="4"/>
  <c r="K20" i="4"/>
  <c r="K19" i="4"/>
  <c r="K66" i="4" l="1"/>
  <c r="K132" i="4"/>
</calcChain>
</file>

<file path=xl/sharedStrings.xml><?xml version="1.0" encoding="utf-8"?>
<sst xmlns="http://schemas.openxmlformats.org/spreadsheetml/2006/main" count="357" uniqueCount="232">
  <si>
    <t>Lp.</t>
  </si>
  <si>
    <t>JM</t>
  </si>
  <si>
    <t xml:space="preserve">Ilość </t>
  </si>
  <si>
    <t>cena Jednostkowa netto</t>
  </si>
  <si>
    <t xml:space="preserve">Wartość netto </t>
  </si>
  <si>
    <t>Podatek vat%</t>
  </si>
  <si>
    <t xml:space="preserve">Wartość brutto </t>
  </si>
  <si>
    <t>szt.</t>
  </si>
  <si>
    <t>Segregator z mechanizmem A4/50MM</t>
  </si>
  <si>
    <t>Posiadający zamek  dźwigniowy, z dwoma zaczepami, format A4, szerokość grzbietu 50 mm oklejony na zewnątrz i wewnątrz poliolefiną, metalowe okucia na dolnych krawędziach</t>
  </si>
  <si>
    <t>Segregator z mechanizmem A4/75MM</t>
  </si>
  <si>
    <t>Posiadający zamek  dźwigniowy, z dwoma zaczepami, format A4, szerokość grzbietu 75 mm oklejony na zewnątrz i wewnątrz poliolefiną, metalowe okucia na dolnych krawędziach</t>
  </si>
  <si>
    <t>Gumki ołówkowe</t>
  </si>
  <si>
    <t>Klej biurowy</t>
  </si>
  <si>
    <t>Klej do pistoletu na gorąco</t>
  </si>
  <si>
    <t>Nożyczki biurowe</t>
  </si>
  <si>
    <t>Taśma biurowa samoprzylepna</t>
  </si>
  <si>
    <t>33 m x 18 mm, przezroczysta, bezbarwna</t>
  </si>
  <si>
    <t>Taśma dwustronna</t>
  </si>
  <si>
    <t>Taśma dwustronnie klejąca do mocowania m.in. Wykładzin czy płytek wykładzinowych. Ma charakteryzować się wysoką przyczepnością i odpornością na zrywanie. Wymiary: 50 mm x 25 m</t>
  </si>
  <si>
    <t>Taśma pakowa</t>
  </si>
  <si>
    <t>Taśma jednostronnie klejąca, przeznaczona do zaklejania kartonów. Przyczepna do większości powierzchni, wysoka siła klejenia, brązowa, szer. ok. 48-50mmx60m</t>
  </si>
  <si>
    <t>Kredki ołówkowe</t>
  </si>
  <si>
    <t>op.</t>
  </si>
  <si>
    <t>Blok karteczek samoprzylepnych 50x50</t>
  </si>
  <si>
    <t>Bloczek zakładek indeksujących  samoprzylepnych</t>
  </si>
  <si>
    <t>Klipy biurowe 19mm</t>
  </si>
  <si>
    <t>19 mm a=12 szt.</t>
  </si>
  <si>
    <t>Klipy biurowe 41mm</t>
  </si>
  <si>
    <t>41 mm a=12 szt.</t>
  </si>
  <si>
    <t xml:space="preserve">Koszulka z klapką </t>
  </si>
  <si>
    <t>Koszulka na dokumenty A4/100</t>
  </si>
  <si>
    <t>Otwór u góry, folia 40 mic, europerforacja dodatkowo wzmacniana, wykonana z folii PP. matowe, transparentne opakowanie po 100 szt.</t>
  </si>
  <si>
    <t>Spinacze</t>
  </si>
  <si>
    <t>Spinacze biurowe metalowe, okrągłe, galwanizowane, 33 mm, a=100</t>
  </si>
  <si>
    <t>Zszywki 24/6</t>
  </si>
  <si>
    <t>Papier kserograficzny kolorowy</t>
  </si>
  <si>
    <t>ryza</t>
  </si>
  <si>
    <t>Papier ksero</t>
  </si>
  <si>
    <t>Cienkopis niebieski</t>
  </si>
  <si>
    <t>Cienkopis czarny</t>
  </si>
  <si>
    <t>Cienkopis czerwony</t>
  </si>
  <si>
    <t>kpl.</t>
  </si>
  <si>
    <t>Temperówka</t>
  </si>
  <si>
    <t>Temperówka do ostrzenia ołówków i kredek, wykonana ze stopu magnezu</t>
  </si>
  <si>
    <t>Temperówka podwójna</t>
  </si>
  <si>
    <t>Zakreślacz pomarańczowy</t>
  </si>
  <si>
    <t>Zakreślacz zielony</t>
  </si>
  <si>
    <t>Zakreślacz żółty</t>
  </si>
  <si>
    <t>Zakreślacz różowy</t>
  </si>
  <si>
    <t>Zakreślacz niebieski</t>
  </si>
  <si>
    <t>Dziurkacz</t>
  </si>
  <si>
    <t>Solidny i wytrzymały, metalowy dziurkacz do codziennego użytku. Powinien posiadać wysuwany ogranicznik i wsaźnik środka strony, odległość dziurek od brzegu kartki 8cm. Ma dziurkować jednorazowo do 30 kartek</t>
  </si>
  <si>
    <t>Rozszywacz dokumentów</t>
  </si>
  <si>
    <t>Rozszywacz w obudowie z tworzywa sztucznego, części mechaniczne metalowe, usuwa różne rodzaje zszywek biurowych ( 10, 24/6, 24/8, 26/6, 26/8)</t>
  </si>
  <si>
    <t>Zszywacz biurowy</t>
  </si>
  <si>
    <t>Górna część wykonana z tworzywa sztucznego, części mechaniczne z metalu, z  antypoślizgową nakładką, na zszywki 24/6 i 26/6, głębokość wsuwania kartek do 65mm, zszywanie do 25 kartek</t>
  </si>
  <si>
    <t>Woreczki strunowe A5</t>
  </si>
  <si>
    <t>Foliowe woreczki strunowe  A5, pakowane po 100 szt.</t>
  </si>
  <si>
    <t>Worki foliowe 35 l</t>
  </si>
  <si>
    <t>Worki foliowe 60l</t>
  </si>
  <si>
    <t>Pędzle do plakatówki</t>
  </si>
  <si>
    <t>Wstążka satynowa  grubość 12 mm x 32 m, niebieska</t>
  </si>
  <si>
    <t>Wstążka satynowa grubość 12 mm x 32 m, czerwona</t>
  </si>
  <si>
    <t>Wstążka satynowa  grubość 12 mm x 32 m, żółta</t>
  </si>
  <si>
    <t>Wstążka satynowa  grubość 12 mm x 32 m,  zielona</t>
  </si>
  <si>
    <t>Wstążka satynowa  grubość 12 mm x 32 m,  złota</t>
  </si>
  <si>
    <t>Szpilki kolorowe</t>
  </si>
  <si>
    <t>Krepina rolka</t>
  </si>
  <si>
    <t xml:space="preserve">szt. </t>
  </si>
  <si>
    <t>Klej satynowy</t>
  </si>
  <si>
    <t>Klej matowy</t>
  </si>
  <si>
    <t>Wianek słomiany</t>
  </si>
  <si>
    <t>Ręczniki papierowe</t>
  </si>
  <si>
    <t>czarny</t>
  </si>
  <si>
    <t>cyan/niebieski</t>
  </si>
  <si>
    <t>magenta/czerwony</t>
  </si>
  <si>
    <t>yellow/żółty</t>
  </si>
  <si>
    <t>Toner do drukarki Samsung Xpress C480W</t>
  </si>
  <si>
    <t>SUMA</t>
  </si>
  <si>
    <t xml:space="preserve"> </t>
  </si>
  <si>
    <t>Uniwersalne mix kolorów karteczki, idealne do pisania krótkich notatek. Klej umieszczony na jednym z boków, usuwalny za pomocą wody, wykonane z papieru,  zabezpieczony folią , gramatura 70g/m2; format 50x50, a=250</t>
  </si>
  <si>
    <t>Cienkopis zielony</t>
  </si>
  <si>
    <t>Mocna końcówka oprawiona w metal, grubośc linii 0.4 mm, kolor wkładu zielony</t>
  </si>
  <si>
    <t>Temperówka z dwoma otworami do grubych i cienkich kredek, z wbudowaną miękka gumą ułatwiającą trzymanie i temperowanie</t>
  </si>
  <si>
    <t>Długopis automatyczny, grubość linii pisania 0,21mm, długość linii 1100m. Gumowy uchwyt, tusz olejowy wodoodporny, nieblaknący, ma pisać po każdym rodzaju papieru, wkład niebieski</t>
  </si>
  <si>
    <t>Długopis  autoamtyczny niebieski</t>
  </si>
  <si>
    <t>Foliowe woreczki strunowe  100mm x  100 mm  pakowane po 100 szt.</t>
  </si>
  <si>
    <t>Woreczki strunowe         150mm x 200  mm</t>
  </si>
  <si>
    <t>Foliowe woreczki strunowe 150mm x 200 mm pakowane po 100 szt</t>
  </si>
  <si>
    <t>Farby akrylowe 100 ml</t>
  </si>
  <si>
    <t>Farby akrylowe 12 ml</t>
  </si>
  <si>
    <t xml:space="preserve">szt </t>
  </si>
  <si>
    <t>Farby akrylowe w miękkiej tubie, opakowanie 24 kolory po 12ml</t>
  </si>
  <si>
    <t>Farby plakatowe w tubkach, wodorozcieńczalne, silnie kryjące, do różnych podłoży, opakowanie 12 szt po 30 ml</t>
  </si>
  <si>
    <t>Pędzle do plakatówki, mix rozmiarów, opakowanie 6 szt</t>
  </si>
  <si>
    <t>Pędzle stntetyczne</t>
  </si>
  <si>
    <t>jajo styropianowe wys. 150mm</t>
  </si>
  <si>
    <t>jajo styropianowe wys. 70mm</t>
  </si>
  <si>
    <t>Wstążki satynowe</t>
  </si>
  <si>
    <t>Wstążka satynowa cienka</t>
  </si>
  <si>
    <t>Wstążka satynowa grubość 6 mm x 32 m, mix kolorów</t>
  </si>
  <si>
    <t>Gąbka florystyczna sucha</t>
  </si>
  <si>
    <t>Gąbka florystyczna o wymiarach  23 cm  x 11 cm x 8 cm</t>
  </si>
  <si>
    <t>Wianek słomiany, 25 cm średnicy</t>
  </si>
  <si>
    <t>Emalia uniwersalna w aerozolu złota</t>
  </si>
  <si>
    <t>Emalia uniwersalna w aerozolu srebrna</t>
  </si>
  <si>
    <t>Szybkoschnąca emalia w sprayu do malowania metalu, szkła, drewna i różnych powierzchni, poj. 400 ml, kolor złoty</t>
  </si>
  <si>
    <t>Grunt malarski</t>
  </si>
  <si>
    <t>Uniwersalny grunt malarski podkładowy do różnych powierzchni, poj. 500 ml</t>
  </si>
  <si>
    <t>Drut florystyczny</t>
  </si>
  <si>
    <t>Drut ocynkowany florystyczny, 1,2mm, dł. 50 m</t>
  </si>
  <si>
    <t>Szczypce tnące do drutu</t>
  </si>
  <si>
    <t>Sznurek jutowy 2 mm</t>
  </si>
  <si>
    <t>sznurek jutowy 5 mm</t>
  </si>
  <si>
    <t>Sznurek jutowy  naturalny do makramy, 2 mm, dł 300m</t>
  </si>
  <si>
    <t>Sznurek jutowy  naturalny do makramy, 5 mm, dł 200m</t>
  </si>
  <si>
    <t>Drewniane koraliki do zdobienia różnymi technikami, średnica 20 mm op. a: 40 szt</t>
  </si>
  <si>
    <t>Drewniane koraliki 16 mm</t>
  </si>
  <si>
    <t>Drewniane koraliki do zdobienia różnymi technikami, średnica 16 mm op. a: 40 szt</t>
  </si>
  <si>
    <t>Drewniane koraliki 20 mm</t>
  </si>
  <si>
    <t>Kijki do makramy</t>
  </si>
  <si>
    <t>Drewniane kijki do makramy średnica 20 mm, długość 40 cm</t>
  </si>
  <si>
    <t>Markery do flipchartów</t>
  </si>
  <si>
    <t>Markery suchościeralne do flipchartów, op. mix 8 kolorów</t>
  </si>
  <si>
    <t>Pinezki kolorowe</t>
  </si>
  <si>
    <t>Pinezki srebrne</t>
  </si>
  <si>
    <t>Odpowiednie do tablic korkowych. Płaskie srebrne główki. Opakowanie a: 50 szt</t>
  </si>
  <si>
    <t>Zszywki biurowe A'1000szt.  Ocynkowane</t>
  </si>
  <si>
    <t>Klej typu Magic lub równoażny w tubce</t>
  </si>
  <si>
    <t xml:space="preserve">Papier kolorowy  80 g/ m2 formatu A4 - mix kolorów (5x50 ar.) </t>
  </si>
  <si>
    <t>Szpilki srebrne</t>
  </si>
  <si>
    <t>Szpilki z kolorowym lekiem mix kolorów, op.a 100 szt</t>
  </si>
  <si>
    <t xml:space="preserve">Kredki w drewnianej oprawie, intensywne, nasycone kolory, dobrze kryjące, zapewniające miękkie przejścia między kolorami, łatwe do temperowania , a=24 </t>
  </si>
  <si>
    <t>Kolorowanki dla dorosłych</t>
  </si>
  <si>
    <t>Szybkoschnąca emalia w sprayu do malowania metalu, szkła, drewna i różnych powierzchni, poj. 400 ml, kolor srebny</t>
  </si>
  <si>
    <t>Matowy klej decoupage z wernixem 100 ml</t>
  </si>
  <si>
    <t>Sznurek do makramy sepia</t>
  </si>
  <si>
    <t>Sznurk bawełniany do makramy 3 mm, dł. 200 m, sepia</t>
  </si>
  <si>
    <t>Drewniane koraliki 10 mm</t>
  </si>
  <si>
    <t>Drewniane koraliki do zdobienia  , średnica 10 mm, op. a: 40 szt</t>
  </si>
  <si>
    <t>szt</t>
  </si>
  <si>
    <t>CZĘŚĆ II MATERIAŁY KREATYWNE</t>
  </si>
  <si>
    <t>CZĘŚĆ III MATERIAŁY EKSPLOATACYJNE / dopuszczane zamienniki</t>
  </si>
  <si>
    <t>Wykaz artykułów</t>
  </si>
  <si>
    <t>Klej introligatorski niebrudzący, przeźroczysty i elastyczny po wyschnięciu. Do klejenia: grzbietów książek, drewna,  kasetonów, tkanin, ceramiki. Pojemność   45 g</t>
  </si>
  <si>
    <t>Gumki przeznaczone do stosowania na papierze. Odpowiednie do grafitowych ołówków i kredek, z termoplastycznego materiału. Rozmiar 41x18,5x11,5mm</t>
  </si>
  <si>
    <t>W sztyfcie, idealny do papieru, kartonu, tkanin, zdjęć, zmywalny i bezwonny 22 g</t>
  </si>
  <si>
    <t>Format A4, gramatura 80g/m2, grubość 108, gładkość wg Bendsten 180, nieprzezroczystość % 90, biel 161 wg CIE, jasność % (D65) 110, ryza=500 ark.</t>
  </si>
  <si>
    <t>Zakreślacz fluorescencyjny z tuszem na bazie wody do pisania na wszystkich rodzajach papieru. Pozostawiony bez skuwki nie zasycha przez 4 godz, a po zamknięciu ma właściwości regeneracyjne. Szerokość linii 2-5 mm, ścięta końcówka</t>
  </si>
  <si>
    <t>Zakreślacz fluorescencyjny z tuszem na bazie wody do pisania na wszystkich rodzajach papieru. Pozostawiony bez skuwki nie zasycha nawet 4 godziny, a po zamknięciu ma właściwości regeneracyjne. Szerokość linii 2-5 mm, ścięta końcówka</t>
  </si>
  <si>
    <t>Zakreślacz fluorescencyjny z tuszem na bazie wody do pisania na wszystkich rodzajach papieru. Pozostawiony bez skuwki nie zasycha przez 4 godziny, a po zamknięciu ma właściwości regeneracyjne. Szerokość linii 2-5 mm, ścięta końcówka</t>
  </si>
  <si>
    <t>Data i podpis………………………………………………………………………</t>
  </si>
  <si>
    <t>Klej uniwersalny, transparentny i elastyczny, wodoodporny. Do drewna, tektury, papieru, gumy, metalu, ceramiki, porcelany, skóry, tkanin, plastiku; op. 100 g</t>
  </si>
  <si>
    <t>Koszulka A4 z klapą, op. a:10 sztuk</t>
  </si>
  <si>
    <t>Pinezki odpowiednie do tablic korkowych. Kolorowe główki w kształcie beczułki. Opakowanie po 50 szt</t>
  </si>
  <si>
    <t xml:space="preserve">Woreczki strunowe  małe       </t>
  </si>
  <si>
    <t>Jajo styropianowe 7mm</t>
  </si>
  <si>
    <t>Jajo styropianowe 15mm</t>
  </si>
  <si>
    <t>Szczypce tnące do drutu, ze stali niklowanej, pow. tnąca min.15 mm, dł min. 11 cm</t>
  </si>
  <si>
    <t>Karton ozdobny 250g, mix wzorów i kolorów, opakowane a:20 arkuszy</t>
  </si>
  <si>
    <t>Kartony ozdobny A4</t>
  </si>
  <si>
    <t xml:space="preserve">  </t>
  </si>
  <si>
    <t>pieczątka</t>
  </si>
  <si>
    <t>Klej typu Wikol lub równoważny</t>
  </si>
  <si>
    <t>Blok karteczek samoprzylepnych 76X76</t>
  </si>
  <si>
    <t>Szpilki metalowe 28 mm, 50 g</t>
  </si>
  <si>
    <t>cena Jednostkowa brutto</t>
  </si>
  <si>
    <t>Klej termotopliwy, średnica 11mm, dł 20 cm,  a' 10 szt</t>
  </si>
  <si>
    <t>Uniwesalne karteczki, mix kolorów, idealne do pisania krótkich notatek. Klej umieszczony na jednym z boków, usuwalny za pomocą wody, wykonane z papieru,  zabezpieczony folią , gramatura 70g/m2; format 76x76, a=400</t>
  </si>
  <si>
    <t>Samoprzylepne transparentne zakładki indeksujące. Mix 5 kolorów 12x45mm, x 25 zakładek</t>
  </si>
  <si>
    <t>Cienkopis mocna końcówka oprawiona w metal. Grubość linii 0,4mm. Kolor wkładu niebieski op.a' 12 szt.</t>
  </si>
  <si>
    <t>Cienkopis mocna końcówka oprawiona w metal. Grubość linii 0,4mm. Kolor wkładu czarny op. a' 12szt.</t>
  </si>
  <si>
    <t>Cienkopis mocna końcówka oprawiona w metal. Grubość linii 0,4mm. Kolor wkładu czerwony op. a' 12szt.</t>
  </si>
  <si>
    <t>op</t>
  </si>
  <si>
    <t>Worki foliowe 35l, 30 szt.  na rolce - wytrzymałe</t>
  </si>
  <si>
    <t>Worki foliowe 60l, 15 szt. na rolce - wytrzymałe</t>
  </si>
  <si>
    <t>Cerata syntetyczna</t>
  </si>
  <si>
    <r>
      <t>Cerata syntetyczna pokryta PCV, na włóknie, gładka, biała, 320g/m</t>
    </r>
    <r>
      <rPr>
        <sz val="12"/>
        <rFont val="Calibri"/>
        <family val="2"/>
        <charset val="238"/>
      </rPr>
      <t>², 140cm/100cm</t>
    </r>
  </si>
  <si>
    <t>Farba akrylowa w miekkiej tubie, wysoki stopień krycia, satynowy efekt, mix 10 kolorów; a 100 ml</t>
  </si>
  <si>
    <t xml:space="preserve">Obręcz do makramy </t>
  </si>
  <si>
    <t>Metalowa obręcz do wianków, makramy, stroików, malowana na złoty kolor, średnica 20 cm</t>
  </si>
  <si>
    <t>Druty florystyczne dł.30cm a' 10szt.</t>
  </si>
  <si>
    <t>Kolorowanki dla dorosłych (mandale) mix 5 wzorów a' 10 stron</t>
  </si>
  <si>
    <t>Kwiat ze sklejki</t>
  </si>
  <si>
    <t>Kwiat w doniczce na podstawce ze sklejki o wymiarach 25cmx10cm do zdobienia decoupage i iinymi technikami</t>
  </si>
  <si>
    <t>Jajo ze sklejki</t>
  </si>
  <si>
    <t>Jajo ze sklejki do zawieszenia</t>
  </si>
  <si>
    <t>Szkatułka z wieczkiem</t>
  </si>
  <si>
    <t>Szakatułka z ruchomym zintegrowanym wieczkiem o wymiarach 18cmx8cmx6cm do zdobienia decoupage i innymi technikami</t>
  </si>
  <si>
    <t>Serwetki decoupage</t>
  </si>
  <si>
    <t>Serwetki różne wzory 33cmx33cm min.10 szt w opak do decoupage, mix 5 wzorów w opakowaniu, op. a' 10szt.</t>
  </si>
  <si>
    <t>Sztuczne kwiatki 30 cm</t>
  </si>
  <si>
    <t>Sztuczne kwiatki dł 30 cm., średnica kwiatka 5 cm, w bukietach po 12 szt, mix wzorów i kolorów</t>
  </si>
  <si>
    <t>Papier celulozowy 3-warstwowy, 300 listków</t>
  </si>
  <si>
    <t>Toner do drukarki Brother MFC - L5700Dn</t>
  </si>
  <si>
    <t>Toner do ksero BIZHUB C35</t>
  </si>
  <si>
    <t>Toner do drukarki Samsung M 2070</t>
  </si>
  <si>
    <t>Nazwa Wykonawcy składającego ofertę</t>
  </si>
  <si>
    <t>Jajo ze sklejki z otworem  do zawieszenia  o wymiarach 9cm x 6cm  do zdobienia decoupage i innymi technikami</t>
  </si>
  <si>
    <t>Satynowy klej decoupage z wernixem 100 ml</t>
  </si>
  <si>
    <t>Bibuła kwiatowa - krepina 50cm x 250cm x 180g -mix kolorów</t>
  </si>
  <si>
    <t>Pędzle syntetyczne krókie,  mix rozmiarów i wzorów, op. 12 szt</t>
  </si>
  <si>
    <t>Jajo na podstawce ze sklejki o wymiarach 16cm x 12cm do zdobienia decoupage i innymi technikami</t>
  </si>
  <si>
    <t>Specyfikacja - minimalne wymagania</t>
  </si>
  <si>
    <t>Zamawiający:</t>
  </si>
  <si>
    <t>Związek Lubuskich Organizacjii Pozarządowych</t>
  </si>
  <si>
    <t>w Zielonej Górze</t>
  </si>
  <si>
    <t>ul. Zacisze 17</t>
  </si>
  <si>
    <t>65-775 Zielona Góra</t>
  </si>
  <si>
    <t>e-mail: zlop.biuro@gmail.com</t>
  </si>
  <si>
    <t xml:space="preserve">                      Oferowany produkt</t>
  </si>
  <si>
    <t>PODSUMOWANIE CZĘŚCI I:</t>
  </si>
  <si>
    <t>PODSUMOWANIE CZĘŚCI II:</t>
  </si>
  <si>
    <t>PODSUMOWANIE CZĘŚCI III:</t>
  </si>
  <si>
    <t>CZĘŚĆ I MATERIAŁY BIUROWE</t>
  </si>
  <si>
    <t>Załącznik nr 2 TABELA NR 1. SZCZEGÓŁOWY OPIS PRZEDMIOTU ZAMÓWIENIA - MATERIAŁY DO PROWADZENIA ZAJĘĆ</t>
  </si>
  <si>
    <t>Nożyczki biurowe uniwersalne ze stali nierdzewnej dł. 16 cm. W uchwycie powinna być wbudowana miękka w dotyku guma</t>
  </si>
  <si>
    <t>Nożyczki biurowe uniwersalne ze stali nierdzewnej dł. 21 cm. W uchwycie powinna być wbudowana miękka w dotyku guma</t>
  </si>
  <si>
    <t xml:space="preserve">siedziba: </t>
  </si>
  <si>
    <t xml:space="preserve">NIP: </t>
  </si>
  <si>
    <t xml:space="preserve">adres e-mail: </t>
  </si>
  <si>
    <t>nr telefonu do kontaktu:</t>
  </si>
  <si>
    <t>Tusz do drukarki HP DeskJet Ink Advantage 3790</t>
  </si>
  <si>
    <t>Toner do drukarki Brother DCP-L5500</t>
  </si>
  <si>
    <t>Atrament do drukarki Brother MFC-J3530</t>
  </si>
  <si>
    <t>Atrament do drukarki Brother MFC-J2330</t>
  </si>
  <si>
    <t>HP Laserjet 1536dnf MFP</t>
  </si>
  <si>
    <t>Sztuczne kwiatki 10 cm</t>
  </si>
  <si>
    <t>Sztuczne kwiatki dł 10 cm., średnica kwiatka 2 cm, w bukietach po 12 szt, mix wzorów i kolorów</t>
  </si>
  <si>
    <t>Farby plakatowe 30 ml</t>
  </si>
  <si>
    <t>……………………………………………………………………...……………………………………………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</si>
</sst>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 x14ac:knownFonts="1">
    <font>
      <sz val="11"/>
      <color rgb="FF000000"/>
      <name val="Calibri"/>
      <family val="2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color rgb="FF000000"/>
      <name val="Times New Roman"/>
      <family val="1"/>
      <charset val="238"/>
    </font>
    <font>
      <sz val="12"/>
      <name val="Times New Roman"/>
      <family val="1"/>
      <charset val="238"/>
    </font>
    <font>
      <b/>
      <sz val="18"/>
      <color rgb="FFFF0000"/>
      <name val="Times New Roman"/>
      <family val="1"/>
      <charset val="238"/>
    </font>
    <font>
      <b/>
      <sz val="16"/>
      <color rgb="FFFF0000"/>
      <name val="Times New Roman"/>
      <family val="1"/>
      <charset val="238"/>
    </font>
    <font>
      <b/>
      <sz val="18"/>
      <color rgb="FFFF0000"/>
      <name val="Calibri"/>
      <family val="2"/>
      <charset val="238"/>
    </font>
    <font>
      <sz val="14"/>
      <color rgb="FF000000"/>
      <name val="Calibri"/>
      <family val="2"/>
      <charset val="238"/>
    </font>
    <font>
      <sz val="12"/>
      <color rgb="FF000000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2"/>
      <name val="Calibri"/>
      <family val="2"/>
      <charset val="238"/>
      <scheme val="minor"/>
    </font>
    <font>
      <b/>
      <sz val="16"/>
      <color rgb="FFFF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4"/>
      <color rgb="FF000000"/>
      <name val="Calibri"/>
      <family val="2"/>
      <charset val="238"/>
    </font>
    <font>
      <b/>
      <sz val="14"/>
      <name val="Times New Roman"/>
      <family val="1"/>
      <charset val="238"/>
    </font>
    <font>
      <b/>
      <sz val="14"/>
      <color rgb="FFFF0000"/>
      <name val="Times New Roman"/>
      <family val="1"/>
      <charset val="238"/>
    </font>
    <font>
      <sz val="12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b/>
      <sz val="14"/>
      <name val="Calibri"/>
      <family val="2"/>
      <charset val="238"/>
      <scheme val="minor"/>
    </font>
    <font>
      <sz val="14"/>
      <color rgb="FF000000"/>
      <name val="Times New Roman"/>
      <family val="1"/>
      <charset val="238"/>
    </font>
    <font>
      <b/>
      <sz val="14"/>
      <color rgb="FF000000"/>
      <name val="Times New Roman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rgb="FFCCC1DA"/>
        <bgColor rgb="FFD9D9D9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000"/>
        <bgColor rgb="FFFF9900"/>
      </patternFill>
    </fill>
    <fill>
      <patternFill patternType="solid">
        <fgColor rgb="FFD9D9D9"/>
        <bgColor rgb="FFCCC1DA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4">
    <xf numFmtId="0" fontId="0" fillId="0" borderId="0" xfId="0"/>
    <xf numFmtId="4" fontId="0" fillId="0" borderId="0" xfId="0" applyNumberFormat="1"/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4" fontId="1" fillId="3" borderId="1" xfId="0" applyNumberFormat="1" applyFont="1" applyFill="1" applyBorder="1" applyAlignment="1">
      <alignment horizontal="center" vertical="center" shrinkToFit="1"/>
    </xf>
    <xf numFmtId="0" fontId="2" fillId="4" borderId="1" xfId="0" applyFont="1" applyFill="1" applyBorder="1" applyAlignment="1">
      <alignment horizontal="center" vertical="center"/>
    </xf>
    <xf numFmtId="4" fontId="2" fillId="4" borderId="1" xfId="0" applyNumberFormat="1" applyFont="1" applyFill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shrinkToFit="1"/>
    </xf>
    <xf numFmtId="4" fontId="2" fillId="4" borderId="1" xfId="0" applyNumberFormat="1" applyFont="1" applyFill="1" applyBorder="1" applyAlignment="1">
      <alignment horizontal="center" vertical="center" shrinkToFit="1"/>
    </xf>
    <xf numFmtId="0" fontId="4" fillId="5" borderId="1" xfId="0" applyFont="1" applyFill="1" applyBorder="1" applyAlignment="1">
      <alignment vertical="center"/>
    </xf>
    <xf numFmtId="4" fontId="2" fillId="0" borderId="0" xfId="0" applyNumberFormat="1" applyFont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7" fillId="6" borderId="0" xfId="0" applyFont="1" applyFill="1"/>
    <xf numFmtId="0" fontId="5" fillId="6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 shrinkToFit="1"/>
    </xf>
    <xf numFmtId="4" fontId="4" fillId="0" borderId="1" xfId="0" applyNumberFormat="1" applyFont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shrinkToFit="1"/>
    </xf>
    <xf numFmtId="4" fontId="4" fillId="4" borderId="1" xfId="0" applyNumberFormat="1" applyFont="1" applyFill="1" applyBorder="1" applyAlignment="1">
      <alignment horizontal="center" vertical="center" shrinkToFit="1"/>
    </xf>
    <xf numFmtId="0" fontId="4" fillId="4" borderId="1" xfId="0" applyFont="1" applyFill="1" applyBorder="1" applyAlignment="1">
      <alignment horizontal="center" vertical="center" wrapText="1"/>
    </xf>
    <xf numFmtId="4" fontId="4" fillId="4" borderId="1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 shrinkToFit="1"/>
    </xf>
    <xf numFmtId="0" fontId="9" fillId="0" borderId="1" xfId="0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0" fontId="12" fillId="0" borderId="0" xfId="0" applyFont="1"/>
    <xf numFmtId="0" fontId="1" fillId="3" borderId="1" xfId="0" applyFont="1" applyFill="1" applyBorder="1" applyAlignment="1">
      <alignment horizontal="center" vertical="center" shrinkToFit="1"/>
    </xf>
    <xf numFmtId="0" fontId="4" fillId="5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3" fillId="7" borderId="1" xfId="0" applyFont="1" applyFill="1" applyBorder="1" applyAlignment="1">
      <alignment horizontal="center" vertical="center"/>
    </xf>
    <xf numFmtId="0" fontId="13" fillId="7" borderId="1" xfId="0" applyFont="1" applyFill="1" applyBorder="1" applyAlignment="1">
      <alignment horizontal="center" vertical="center" wrapText="1"/>
    </xf>
    <xf numFmtId="0" fontId="14" fillId="7" borderId="1" xfId="0" applyFont="1" applyFill="1" applyBorder="1" applyAlignment="1">
      <alignment horizontal="center" vertical="center" wrapText="1"/>
    </xf>
    <xf numFmtId="4" fontId="15" fillId="7" borderId="1" xfId="0" applyNumberFormat="1" applyFont="1" applyFill="1" applyBorder="1" applyAlignment="1">
      <alignment horizontal="center" vertical="center"/>
    </xf>
    <xf numFmtId="0" fontId="15" fillId="7" borderId="1" xfId="0" applyFont="1" applyFill="1" applyBorder="1" applyAlignment="1">
      <alignment horizontal="center" vertical="center"/>
    </xf>
    <xf numFmtId="2" fontId="15" fillId="7" borderId="1" xfId="0" applyNumberFormat="1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 wrapText="1"/>
    </xf>
    <xf numFmtId="4" fontId="4" fillId="7" borderId="1" xfId="0" applyNumberFormat="1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2" fontId="2" fillId="7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vertical="center"/>
    </xf>
    <xf numFmtId="0" fontId="3" fillId="5" borderId="1" xfId="0" applyFont="1" applyFill="1" applyBorder="1" applyAlignment="1">
      <alignment vertical="center"/>
    </xf>
    <xf numFmtId="0" fontId="9" fillId="0" borderId="1" xfId="0" applyFont="1" applyBorder="1" applyAlignment="1">
      <alignment horizontal="center"/>
    </xf>
    <xf numFmtId="4" fontId="2" fillId="7" borderId="1" xfId="0" applyNumberFormat="1" applyFont="1" applyFill="1" applyBorder="1" applyAlignment="1">
      <alignment horizontal="center" vertical="center"/>
    </xf>
    <xf numFmtId="4" fontId="17" fillId="7" borderId="1" xfId="0" applyNumberFormat="1" applyFont="1" applyFill="1" applyBorder="1" applyAlignment="1">
      <alignment horizontal="center" vertical="center"/>
    </xf>
    <xf numFmtId="0" fontId="19" fillId="0" borderId="0" xfId="0" applyFont="1"/>
    <xf numFmtId="0" fontId="19" fillId="0" borderId="0" xfId="0" applyFont="1" applyAlignment="1">
      <alignment horizontal="center" vertical="center" wrapText="1"/>
    </xf>
    <xf numFmtId="0" fontId="20" fillId="0" borderId="0" xfId="0" applyFont="1"/>
    <xf numFmtId="0" fontId="15" fillId="7" borderId="1" xfId="0" applyFont="1" applyFill="1" applyBorder="1" applyAlignment="1">
      <alignment horizontal="center" vertical="center" wrapText="1"/>
    </xf>
    <xf numFmtId="4" fontId="21" fillId="7" borderId="1" xfId="0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vertical="center"/>
    </xf>
    <xf numFmtId="2" fontId="21" fillId="7" borderId="1" xfId="0" applyNumberFormat="1" applyFont="1" applyFill="1" applyBorder="1" applyAlignment="1">
      <alignment horizontal="center" vertical="center"/>
    </xf>
    <xf numFmtId="2" fontId="5" fillId="6" borderId="1" xfId="0" applyNumberFormat="1" applyFont="1" applyFill="1" applyBorder="1" applyAlignment="1">
      <alignment horizontal="center" vertical="center"/>
    </xf>
    <xf numFmtId="2" fontId="18" fillId="6" borderId="1" xfId="0" applyNumberFormat="1" applyFont="1" applyFill="1" applyBorder="1" applyAlignment="1">
      <alignment horizontal="center" vertical="center"/>
    </xf>
    <xf numFmtId="0" fontId="5" fillId="6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2" fontId="2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center" vertical="center"/>
    </xf>
    <xf numFmtId="0" fontId="19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 shrinkToFit="1"/>
    </xf>
    <xf numFmtId="0" fontId="9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wrapText="1"/>
    </xf>
    <xf numFmtId="0" fontId="6" fillId="8" borderId="1" xfId="0" applyFont="1" applyFill="1" applyBorder="1" applyAlignment="1">
      <alignment horizontal="center" vertical="center" wrapText="1"/>
    </xf>
    <xf numFmtId="4" fontId="10" fillId="2" borderId="1" xfId="0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shrinkToFit="1"/>
    </xf>
    <xf numFmtId="0" fontId="10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22" fillId="0" borderId="0" xfId="0" applyFont="1"/>
    <xf numFmtId="0" fontId="22" fillId="0" borderId="0" xfId="0" applyFont="1" applyFill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/>
    <xf numFmtId="0" fontId="22" fillId="0" borderId="0" xfId="0" applyFont="1" applyFill="1" applyAlignment="1">
      <alignment horizontal="center" wrapText="1"/>
    </xf>
    <xf numFmtId="0" fontId="23" fillId="0" borderId="0" xfId="0" applyFont="1" applyAlignment="1">
      <alignment horizontal="center" wrapText="1"/>
    </xf>
  </cellXfs>
  <cellStyles count="1">
    <cellStyle name="Normalny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1DA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37"/>
  <sheetViews>
    <sheetView tabSelected="1" zoomScale="60" zoomScaleNormal="60" workbookViewId="0">
      <pane ySplit="16" topLeftCell="A17" activePane="bottomLeft" state="frozen"/>
      <selection pane="bottomLeft" activeCell="C7" sqref="C7"/>
    </sheetView>
  </sheetViews>
  <sheetFormatPr defaultRowHeight="15" x14ac:dyDescent="0.25"/>
  <cols>
    <col min="1" max="1" width="9.85546875" customWidth="1"/>
    <col min="2" max="2" width="26.42578125" style="15" customWidth="1"/>
    <col min="3" max="3" width="73.5703125" style="75" customWidth="1"/>
    <col min="4" max="5" width="8.7109375" customWidth="1"/>
    <col min="6" max="6" width="120.7109375" customWidth="1"/>
    <col min="7" max="8" width="15.7109375" style="1" customWidth="1"/>
    <col min="9" max="9" width="9.28515625" customWidth="1"/>
    <col min="10" max="10" width="19.85546875" customWidth="1"/>
    <col min="11" max="11" width="18.28515625" style="1" customWidth="1"/>
    <col min="12" max="1025" width="8.7109375" customWidth="1"/>
    <col min="1026" max="1027" width="11.5703125" customWidth="1"/>
  </cols>
  <sheetData>
    <row r="1" spans="1:11" ht="37.5" customHeight="1" x14ac:dyDescent="0.25">
      <c r="A1" s="78" t="s">
        <v>216</v>
      </c>
      <c r="B1" s="78"/>
      <c r="C1" s="78"/>
      <c r="D1" s="78"/>
      <c r="E1" s="78"/>
      <c r="K1"/>
    </row>
    <row r="2" spans="1:11" ht="15.75" x14ac:dyDescent="0.25">
      <c r="A2" s="51"/>
      <c r="B2" s="52"/>
      <c r="C2" s="69"/>
      <c r="D2" s="51"/>
      <c r="E2" s="51"/>
      <c r="F2" s="51"/>
    </row>
    <row r="3" spans="1:11" ht="18.75" x14ac:dyDescent="0.3">
      <c r="A3" s="88" t="s">
        <v>198</v>
      </c>
      <c r="B3" s="88"/>
      <c r="C3" s="89"/>
      <c r="D3" s="88"/>
      <c r="E3" s="88"/>
      <c r="F3" s="88"/>
    </row>
    <row r="4" spans="1:11" ht="24.75" customHeight="1" x14ac:dyDescent="0.3">
      <c r="A4" s="93" t="s">
        <v>231</v>
      </c>
      <c r="B4" s="93"/>
      <c r="C4" s="93"/>
      <c r="D4" s="93"/>
      <c r="E4" s="88"/>
      <c r="F4" s="88" t="s">
        <v>205</v>
      </c>
    </row>
    <row r="5" spans="1:11" ht="24.75" customHeight="1" x14ac:dyDescent="0.3">
      <c r="A5" s="93"/>
      <c r="B5" s="93"/>
      <c r="C5" s="93"/>
      <c r="D5" s="93"/>
      <c r="E5" s="88"/>
      <c r="F5" s="88"/>
    </row>
    <row r="6" spans="1:11" ht="24.75" customHeight="1" x14ac:dyDescent="0.3">
      <c r="A6" s="93"/>
      <c r="B6" s="93"/>
      <c r="C6" s="93"/>
      <c r="D6" s="93"/>
      <c r="E6" s="88"/>
      <c r="F6" s="88"/>
    </row>
    <row r="7" spans="1:11" ht="18.75" x14ac:dyDescent="0.3">
      <c r="A7" s="88" t="s">
        <v>162</v>
      </c>
      <c r="B7" s="90" t="s">
        <v>163</v>
      </c>
      <c r="C7" s="89"/>
      <c r="D7" s="88"/>
      <c r="E7" s="88"/>
      <c r="F7" s="91" t="s">
        <v>206</v>
      </c>
    </row>
    <row r="8" spans="1:11" ht="18.75" x14ac:dyDescent="0.3">
      <c r="A8" s="88" t="s">
        <v>219</v>
      </c>
      <c r="B8" s="90"/>
      <c r="C8" s="92"/>
      <c r="D8" s="88"/>
      <c r="E8" s="88"/>
      <c r="F8" s="88" t="s">
        <v>207</v>
      </c>
    </row>
    <row r="9" spans="1:11" ht="18.75" x14ac:dyDescent="0.3">
      <c r="A9" s="88" t="s">
        <v>220</v>
      </c>
      <c r="B9" s="90"/>
      <c r="C9" s="89"/>
      <c r="D9" s="88"/>
      <c r="E9" s="88"/>
      <c r="F9" s="88" t="s">
        <v>208</v>
      </c>
    </row>
    <row r="10" spans="1:11" ht="18.75" x14ac:dyDescent="0.3">
      <c r="A10" s="88" t="s">
        <v>221</v>
      </c>
      <c r="B10" s="88"/>
      <c r="C10" s="89"/>
      <c r="D10" s="88"/>
      <c r="E10" s="88"/>
      <c r="F10" s="88" t="s">
        <v>209</v>
      </c>
    </row>
    <row r="11" spans="1:11" ht="18.75" x14ac:dyDescent="0.3">
      <c r="A11" s="88" t="s">
        <v>222</v>
      </c>
      <c r="B11" s="90"/>
      <c r="C11" s="89"/>
      <c r="D11" s="88"/>
      <c r="E11" s="88"/>
      <c r="F11" s="91" t="s">
        <v>210</v>
      </c>
    </row>
    <row r="12" spans="1:11" ht="15.75" x14ac:dyDescent="0.25">
      <c r="A12" s="51"/>
      <c r="B12" s="52"/>
      <c r="C12" s="69"/>
      <c r="D12" s="51"/>
      <c r="E12" s="51"/>
      <c r="F12" s="53"/>
    </row>
    <row r="13" spans="1:11" ht="18.75" x14ac:dyDescent="0.25">
      <c r="A13" s="27"/>
      <c r="C13" s="70"/>
    </row>
    <row r="14" spans="1:11" ht="15" customHeight="1" x14ac:dyDescent="0.25">
      <c r="A14" s="79" t="s">
        <v>0</v>
      </c>
      <c r="B14" s="80" t="s">
        <v>144</v>
      </c>
      <c r="C14" s="81" t="s">
        <v>204</v>
      </c>
      <c r="D14" s="79" t="s">
        <v>1</v>
      </c>
      <c r="E14" s="80" t="s">
        <v>2</v>
      </c>
      <c r="F14" s="80" t="s">
        <v>211</v>
      </c>
      <c r="G14" s="77" t="s">
        <v>3</v>
      </c>
      <c r="H14" s="77" t="s">
        <v>4</v>
      </c>
      <c r="I14" s="80" t="s">
        <v>5</v>
      </c>
      <c r="J14" s="80" t="s">
        <v>167</v>
      </c>
      <c r="K14" s="77" t="s">
        <v>6</v>
      </c>
    </row>
    <row r="15" spans="1:11" ht="15" customHeight="1" x14ac:dyDescent="0.25">
      <c r="A15" s="79"/>
      <c r="B15" s="80"/>
      <c r="C15" s="81"/>
      <c r="D15" s="79"/>
      <c r="E15" s="80"/>
      <c r="F15" s="80"/>
      <c r="G15" s="77"/>
      <c r="H15" s="77"/>
      <c r="I15" s="80"/>
      <c r="J15" s="80"/>
      <c r="K15" s="77"/>
    </row>
    <row r="16" spans="1:11" ht="36" customHeight="1" x14ac:dyDescent="0.25">
      <c r="A16" s="79"/>
      <c r="B16" s="80"/>
      <c r="C16" s="81"/>
      <c r="D16" s="79"/>
      <c r="E16" s="80"/>
      <c r="F16" s="80"/>
      <c r="G16" s="77"/>
      <c r="H16" s="77"/>
      <c r="I16" s="80"/>
      <c r="J16" s="80"/>
      <c r="K16" s="77"/>
    </row>
    <row r="17" spans="1:11" ht="36" customHeight="1" x14ac:dyDescent="0.25">
      <c r="A17" s="2"/>
      <c r="B17" s="3"/>
      <c r="C17" s="82" t="s">
        <v>215</v>
      </c>
      <c r="D17" s="82"/>
      <c r="E17" s="82"/>
      <c r="F17" s="28"/>
      <c r="G17" s="4"/>
      <c r="H17" s="4"/>
      <c r="I17" s="28"/>
      <c r="J17" s="28"/>
      <c r="K17" s="4"/>
    </row>
    <row r="18" spans="1:11" ht="55.5" customHeight="1" x14ac:dyDescent="0.25">
      <c r="A18" s="17">
        <v>1</v>
      </c>
      <c r="B18" s="18" t="s">
        <v>8</v>
      </c>
      <c r="C18" s="67" t="s">
        <v>9</v>
      </c>
      <c r="D18" s="31" t="s">
        <v>7</v>
      </c>
      <c r="E18" s="31">
        <v>60</v>
      </c>
      <c r="F18" s="30"/>
      <c r="G18" s="19"/>
      <c r="H18" s="19"/>
      <c r="I18" s="16"/>
      <c r="J18" s="16"/>
      <c r="K18" s="7">
        <f t="shared" ref="K18:K65" si="0">PRODUCT(E18*J18)</f>
        <v>0</v>
      </c>
    </row>
    <row r="19" spans="1:11" ht="58.5" customHeight="1" x14ac:dyDescent="0.25">
      <c r="A19" s="17">
        <v>2</v>
      </c>
      <c r="B19" s="18" t="s">
        <v>10</v>
      </c>
      <c r="C19" s="67" t="s">
        <v>11</v>
      </c>
      <c r="D19" s="31" t="s">
        <v>7</v>
      </c>
      <c r="E19" s="31">
        <v>30</v>
      </c>
      <c r="F19" s="30"/>
      <c r="G19" s="19"/>
      <c r="H19" s="19"/>
      <c r="I19" s="16"/>
      <c r="J19" s="16"/>
      <c r="K19" s="7">
        <f t="shared" si="0"/>
        <v>0</v>
      </c>
    </row>
    <row r="20" spans="1:11" ht="51.75" customHeight="1" x14ac:dyDescent="0.25">
      <c r="A20" s="17">
        <v>3</v>
      </c>
      <c r="B20" s="18" t="s">
        <v>12</v>
      </c>
      <c r="C20" s="67" t="s">
        <v>146</v>
      </c>
      <c r="D20" s="31" t="s">
        <v>7</v>
      </c>
      <c r="E20" s="20">
        <v>30</v>
      </c>
      <c r="F20" s="24"/>
      <c r="G20" s="21"/>
      <c r="H20" s="19"/>
      <c r="I20" s="16"/>
      <c r="J20" s="8"/>
      <c r="K20" s="9">
        <f t="shared" si="0"/>
        <v>0</v>
      </c>
    </row>
    <row r="21" spans="1:11" ht="50.25" customHeight="1" x14ac:dyDescent="0.25">
      <c r="A21" s="17">
        <v>4</v>
      </c>
      <c r="B21" s="30" t="s">
        <v>129</v>
      </c>
      <c r="C21" s="67" t="s">
        <v>145</v>
      </c>
      <c r="D21" s="31" t="s">
        <v>7</v>
      </c>
      <c r="E21" s="20">
        <v>150</v>
      </c>
      <c r="F21" s="20"/>
      <c r="G21" s="21"/>
      <c r="H21" s="19"/>
      <c r="I21" s="16"/>
      <c r="J21" s="8"/>
      <c r="K21" s="9">
        <f t="shared" si="0"/>
        <v>0</v>
      </c>
    </row>
    <row r="22" spans="1:11" ht="48" customHeight="1" x14ac:dyDescent="0.25">
      <c r="A22" s="17">
        <v>5</v>
      </c>
      <c r="B22" s="30" t="s">
        <v>13</v>
      </c>
      <c r="C22" s="71" t="s">
        <v>147</v>
      </c>
      <c r="D22" s="31" t="s">
        <v>7</v>
      </c>
      <c r="E22" s="20">
        <v>30</v>
      </c>
      <c r="F22" s="24"/>
      <c r="G22" s="21"/>
      <c r="H22" s="19"/>
      <c r="I22" s="16"/>
      <c r="J22" s="8"/>
      <c r="K22" s="9">
        <f t="shared" si="0"/>
        <v>0</v>
      </c>
    </row>
    <row r="23" spans="1:11" ht="60.75" customHeight="1" x14ac:dyDescent="0.25">
      <c r="A23" s="17">
        <v>6</v>
      </c>
      <c r="B23" s="30" t="s">
        <v>164</v>
      </c>
      <c r="C23" s="71" t="s">
        <v>153</v>
      </c>
      <c r="D23" s="31" t="s">
        <v>7</v>
      </c>
      <c r="E23" s="20">
        <v>45</v>
      </c>
      <c r="F23" s="20"/>
      <c r="G23" s="21"/>
      <c r="H23" s="19"/>
      <c r="I23" s="16"/>
      <c r="J23" s="8"/>
      <c r="K23" s="9">
        <f t="shared" si="0"/>
        <v>0</v>
      </c>
    </row>
    <row r="24" spans="1:11" ht="30" customHeight="1" x14ac:dyDescent="0.25">
      <c r="A24" s="17">
        <v>7</v>
      </c>
      <c r="B24" s="30" t="s">
        <v>14</v>
      </c>
      <c r="C24" s="71" t="s">
        <v>168</v>
      </c>
      <c r="D24" s="31" t="s">
        <v>23</v>
      </c>
      <c r="E24" s="20">
        <v>60</v>
      </c>
      <c r="F24" s="20"/>
      <c r="G24" s="21"/>
      <c r="H24" s="19"/>
      <c r="I24" s="16"/>
      <c r="J24" s="8"/>
      <c r="K24" s="9">
        <f t="shared" si="0"/>
        <v>0</v>
      </c>
    </row>
    <row r="25" spans="1:11" ht="49.5" customHeight="1" x14ac:dyDescent="0.25">
      <c r="A25" s="17">
        <v>8</v>
      </c>
      <c r="B25" s="22" t="s">
        <v>15</v>
      </c>
      <c r="C25" s="67" t="s">
        <v>217</v>
      </c>
      <c r="D25" s="17" t="s">
        <v>7</v>
      </c>
      <c r="E25" s="17">
        <v>30</v>
      </c>
      <c r="F25" s="22"/>
      <c r="G25" s="23"/>
      <c r="H25" s="19"/>
      <c r="I25" s="16"/>
      <c r="J25" s="5"/>
      <c r="K25" s="6">
        <f t="shared" si="0"/>
        <v>0</v>
      </c>
    </row>
    <row r="26" spans="1:11" ht="42" customHeight="1" x14ac:dyDescent="0.25">
      <c r="A26" s="17">
        <v>9</v>
      </c>
      <c r="B26" s="18" t="s">
        <v>15</v>
      </c>
      <c r="C26" s="67" t="s">
        <v>218</v>
      </c>
      <c r="D26" s="31" t="s">
        <v>7</v>
      </c>
      <c r="E26" s="20">
        <v>15</v>
      </c>
      <c r="F26" s="24"/>
      <c r="G26" s="21"/>
      <c r="H26" s="19"/>
      <c r="I26" s="16"/>
      <c r="J26" s="8"/>
      <c r="K26" s="9">
        <f t="shared" si="0"/>
        <v>0</v>
      </c>
    </row>
    <row r="27" spans="1:11" ht="34.5" customHeight="1" x14ac:dyDescent="0.25">
      <c r="A27" s="17">
        <v>10</v>
      </c>
      <c r="B27" s="30" t="s">
        <v>16</v>
      </c>
      <c r="C27" s="67" t="s">
        <v>17</v>
      </c>
      <c r="D27" s="31" t="s">
        <v>7</v>
      </c>
      <c r="E27" s="20">
        <v>75</v>
      </c>
      <c r="F27" s="24"/>
      <c r="G27" s="21"/>
      <c r="H27" s="19"/>
      <c r="I27" s="16"/>
      <c r="J27" s="8"/>
      <c r="K27" s="9">
        <f t="shared" si="0"/>
        <v>0</v>
      </c>
    </row>
    <row r="28" spans="1:11" ht="58.5" customHeight="1" x14ac:dyDescent="0.25">
      <c r="A28" s="17">
        <v>11</v>
      </c>
      <c r="B28" s="30" t="s">
        <v>18</v>
      </c>
      <c r="C28" s="67" t="s">
        <v>19</v>
      </c>
      <c r="D28" s="31" t="s">
        <v>7</v>
      </c>
      <c r="E28" s="20">
        <v>15</v>
      </c>
      <c r="F28" s="24"/>
      <c r="G28" s="21"/>
      <c r="H28" s="19"/>
      <c r="I28" s="16"/>
      <c r="J28" s="8"/>
      <c r="K28" s="9">
        <f t="shared" si="0"/>
        <v>0</v>
      </c>
    </row>
    <row r="29" spans="1:11" ht="63" customHeight="1" x14ac:dyDescent="0.25">
      <c r="A29" s="17">
        <v>12</v>
      </c>
      <c r="B29" s="18" t="s">
        <v>20</v>
      </c>
      <c r="C29" s="71" t="s">
        <v>21</v>
      </c>
      <c r="D29" s="31" t="s">
        <v>7</v>
      </c>
      <c r="E29" s="20">
        <v>15</v>
      </c>
      <c r="F29" s="24"/>
      <c r="G29" s="21"/>
      <c r="H29" s="19"/>
      <c r="I29" s="16"/>
      <c r="J29" s="8"/>
      <c r="K29" s="9">
        <f t="shared" si="0"/>
        <v>0</v>
      </c>
    </row>
    <row r="30" spans="1:11" ht="71.25" customHeight="1" x14ac:dyDescent="0.25">
      <c r="A30" s="17">
        <v>13</v>
      </c>
      <c r="B30" s="24" t="s">
        <v>24</v>
      </c>
      <c r="C30" s="72" t="s">
        <v>81</v>
      </c>
      <c r="D30" s="31" t="s">
        <v>7</v>
      </c>
      <c r="E30" s="17">
        <v>15</v>
      </c>
      <c r="F30" s="22"/>
      <c r="G30" s="23"/>
      <c r="H30" s="19"/>
      <c r="I30" s="16"/>
      <c r="J30" s="5"/>
      <c r="K30" s="6">
        <f t="shared" si="0"/>
        <v>0</v>
      </c>
    </row>
    <row r="31" spans="1:11" ht="66" customHeight="1" x14ac:dyDescent="0.25">
      <c r="A31" s="17">
        <v>14</v>
      </c>
      <c r="B31" s="24" t="s">
        <v>165</v>
      </c>
      <c r="C31" s="72" t="s">
        <v>169</v>
      </c>
      <c r="D31" s="31" t="s">
        <v>23</v>
      </c>
      <c r="E31" s="17">
        <v>20</v>
      </c>
      <c r="F31" s="22"/>
      <c r="G31" s="23"/>
      <c r="H31" s="19"/>
      <c r="I31" s="16"/>
      <c r="J31" s="5"/>
      <c r="K31" s="6">
        <f t="shared" si="0"/>
        <v>0</v>
      </c>
    </row>
    <row r="32" spans="1:11" ht="63.75" customHeight="1" x14ac:dyDescent="0.25">
      <c r="A32" s="17">
        <v>15</v>
      </c>
      <c r="B32" s="22" t="s">
        <v>25</v>
      </c>
      <c r="C32" s="67" t="s">
        <v>170</v>
      </c>
      <c r="D32" s="17"/>
      <c r="E32" s="17">
        <v>40</v>
      </c>
      <c r="F32" s="22"/>
      <c r="G32" s="23"/>
      <c r="H32" s="19"/>
      <c r="I32" s="16"/>
      <c r="J32" s="5"/>
      <c r="K32" s="6">
        <f t="shared" si="0"/>
        <v>0</v>
      </c>
    </row>
    <row r="33" spans="1:11" ht="15.75" x14ac:dyDescent="0.25">
      <c r="A33" s="31">
        <v>16</v>
      </c>
      <c r="B33" s="30" t="s">
        <v>26</v>
      </c>
      <c r="C33" s="71" t="s">
        <v>27</v>
      </c>
      <c r="D33" s="31" t="s">
        <v>23</v>
      </c>
      <c r="E33" s="31">
        <v>20</v>
      </c>
      <c r="F33" s="30"/>
      <c r="G33" s="19"/>
      <c r="H33" s="19"/>
      <c r="I33" s="16"/>
      <c r="J33" s="16"/>
      <c r="K33" s="7">
        <f t="shared" si="0"/>
        <v>0</v>
      </c>
    </row>
    <row r="34" spans="1:11" ht="15.75" x14ac:dyDescent="0.25">
      <c r="A34" s="31">
        <v>17</v>
      </c>
      <c r="B34" s="30" t="s">
        <v>28</v>
      </c>
      <c r="C34" s="67" t="s">
        <v>29</v>
      </c>
      <c r="D34" s="31" t="s">
        <v>23</v>
      </c>
      <c r="E34" s="31">
        <v>20</v>
      </c>
      <c r="F34" s="30"/>
      <c r="G34" s="19"/>
      <c r="H34" s="19"/>
      <c r="I34" s="16"/>
      <c r="J34" s="16"/>
      <c r="K34" s="7">
        <f t="shared" si="0"/>
        <v>0</v>
      </c>
    </row>
    <row r="35" spans="1:11" ht="45" customHeight="1" x14ac:dyDescent="0.25">
      <c r="A35" s="31">
        <v>18</v>
      </c>
      <c r="B35" s="30" t="s">
        <v>30</v>
      </c>
      <c r="C35" s="67" t="s">
        <v>154</v>
      </c>
      <c r="D35" s="31" t="s">
        <v>23</v>
      </c>
      <c r="E35" s="31">
        <v>30</v>
      </c>
      <c r="F35" s="30"/>
      <c r="G35" s="19"/>
      <c r="H35" s="19"/>
      <c r="I35" s="16"/>
      <c r="J35" s="16"/>
      <c r="K35" s="7">
        <f t="shared" si="0"/>
        <v>0</v>
      </c>
    </row>
    <row r="36" spans="1:11" ht="52.5" customHeight="1" x14ac:dyDescent="0.25">
      <c r="A36" s="31">
        <v>19</v>
      </c>
      <c r="B36" s="30" t="s">
        <v>31</v>
      </c>
      <c r="C36" s="67" t="s">
        <v>32</v>
      </c>
      <c r="D36" s="31" t="s">
        <v>23</v>
      </c>
      <c r="E36" s="31">
        <v>30</v>
      </c>
      <c r="F36" s="31"/>
      <c r="G36" s="19"/>
      <c r="H36" s="19"/>
      <c r="I36" s="16"/>
      <c r="J36" s="16"/>
      <c r="K36" s="7">
        <f t="shared" si="0"/>
        <v>0</v>
      </c>
    </row>
    <row r="37" spans="1:11" ht="42" customHeight="1" x14ac:dyDescent="0.25">
      <c r="A37" s="31">
        <v>20</v>
      </c>
      <c r="B37" s="30" t="s">
        <v>125</v>
      </c>
      <c r="C37" s="67" t="s">
        <v>155</v>
      </c>
      <c r="D37" s="31" t="s">
        <v>23</v>
      </c>
      <c r="E37" s="31">
        <v>30</v>
      </c>
      <c r="F37" s="30"/>
      <c r="G37" s="19"/>
      <c r="H37" s="19"/>
      <c r="I37" s="16"/>
      <c r="J37" s="16"/>
      <c r="K37" s="7">
        <f t="shared" si="0"/>
        <v>0</v>
      </c>
    </row>
    <row r="38" spans="1:11" ht="35.25" customHeight="1" x14ac:dyDescent="0.25">
      <c r="A38" s="31">
        <v>21</v>
      </c>
      <c r="B38" s="30" t="s">
        <v>126</v>
      </c>
      <c r="C38" s="67" t="s">
        <v>127</v>
      </c>
      <c r="D38" s="31" t="s">
        <v>23</v>
      </c>
      <c r="E38" s="31">
        <v>30</v>
      </c>
      <c r="F38" s="30"/>
      <c r="G38" s="19"/>
      <c r="H38" s="19"/>
      <c r="I38" s="16"/>
      <c r="J38" s="16"/>
      <c r="K38" s="7">
        <f t="shared" si="0"/>
        <v>0</v>
      </c>
    </row>
    <row r="39" spans="1:11" ht="15.75" x14ac:dyDescent="0.25">
      <c r="A39" s="31">
        <v>22</v>
      </c>
      <c r="B39" s="30" t="s">
        <v>131</v>
      </c>
      <c r="C39" s="67" t="s">
        <v>166</v>
      </c>
      <c r="D39" s="31" t="s">
        <v>23</v>
      </c>
      <c r="E39" s="31">
        <v>75</v>
      </c>
      <c r="F39" s="30"/>
      <c r="G39" s="19"/>
      <c r="H39" s="19"/>
      <c r="I39" s="16"/>
      <c r="J39" s="16"/>
      <c r="K39" s="7">
        <f t="shared" si="0"/>
        <v>0</v>
      </c>
    </row>
    <row r="40" spans="1:11" ht="15.75" x14ac:dyDescent="0.25">
      <c r="A40" s="31">
        <v>23</v>
      </c>
      <c r="B40" s="30" t="s">
        <v>67</v>
      </c>
      <c r="C40" s="67" t="s">
        <v>132</v>
      </c>
      <c r="D40" s="31" t="s">
        <v>23</v>
      </c>
      <c r="E40" s="31">
        <v>30</v>
      </c>
      <c r="F40" s="30"/>
      <c r="G40" s="19"/>
      <c r="H40" s="19"/>
      <c r="I40" s="16"/>
      <c r="J40" s="16"/>
      <c r="K40" s="7">
        <f t="shared" si="0"/>
        <v>0</v>
      </c>
    </row>
    <row r="41" spans="1:11" ht="27" customHeight="1" x14ac:dyDescent="0.25">
      <c r="A41" s="31">
        <v>24</v>
      </c>
      <c r="B41" s="30" t="s">
        <v>33</v>
      </c>
      <c r="C41" s="67" t="s">
        <v>34</v>
      </c>
      <c r="D41" s="31" t="s">
        <v>23</v>
      </c>
      <c r="E41" s="31">
        <v>15</v>
      </c>
      <c r="F41" s="31"/>
      <c r="G41" s="19"/>
      <c r="H41" s="19"/>
      <c r="I41" s="16"/>
      <c r="J41" s="16"/>
      <c r="K41" s="7">
        <f t="shared" si="0"/>
        <v>0</v>
      </c>
    </row>
    <row r="42" spans="1:11" ht="44.25" customHeight="1" x14ac:dyDescent="0.25">
      <c r="A42" s="31">
        <v>25</v>
      </c>
      <c r="B42" s="18" t="s">
        <v>35</v>
      </c>
      <c r="C42" s="71" t="s">
        <v>128</v>
      </c>
      <c r="D42" s="31" t="s">
        <v>23</v>
      </c>
      <c r="E42" s="31">
        <v>20</v>
      </c>
      <c r="F42" s="30"/>
      <c r="G42" s="19"/>
      <c r="H42" s="19"/>
      <c r="I42" s="16"/>
      <c r="J42" s="16"/>
      <c r="K42" s="7">
        <f t="shared" si="0"/>
        <v>0</v>
      </c>
    </row>
    <row r="43" spans="1:11" ht="41.25" customHeight="1" x14ac:dyDescent="0.25">
      <c r="A43" s="31">
        <v>26</v>
      </c>
      <c r="B43" s="22" t="s">
        <v>36</v>
      </c>
      <c r="C43" s="67" t="s">
        <v>130</v>
      </c>
      <c r="D43" s="31" t="s">
        <v>37</v>
      </c>
      <c r="E43" s="31">
        <v>30</v>
      </c>
      <c r="F43" s="30"/>
      <c r="G43" s="19"/>
      <c r="H43" s="19"/>
      <c r="I43" s="16"/>
      <c r="J43" s="16"/>
      <c r="K43" s="7">
        <f t="shared" si="0"/>
        <v>0</v>
      </c>
    </row>
    <row r="44" spans="1:11" ht="56.25" customHeight="1" x14ac:dyDescent="0.25">
      <c r="A44" s="31">
        <v>27</v>
      </c>
      <c r="B44" s="22" t="s">
        <v>38</v>
      </c>
      <c r="C44" s="67" t="s">
        <v>148</v>
      </c>
      <c r="D44" s="31" t="s">
        <v>37</v>
      </c>
      <c r="E44" s="31">
        <v>150</v>
      </c>
      <c r="F44" s="30"/>
      <c r="G44" s="19"/>
      <c r="H44" s="19"/>
      <c r="I44" s="16"/>
      <c r="J44" s="16"/>
      <c r="K44" s="7">
        <f t="shared" si="0"/>
        <v>0</v>
      </c>
    </row>
    <row r="45" spans="1:11" ht="42.75" customHeight="1" x14ac:dyDescent="0.25">
      <c r="A45" s="31">
        <v>28</v>
      </c>
      <c r="B45" s="30" t="s">
        <v>39</v>
      </c>
      <c r="C45" s="67" t="s">
        <v>171</v>
      </c>
      <c r="D45" s="31" t="s">
        <v>23</v>
      </c>
      <c r="E45" s="31">
        <v>20</v>
      </c>
      <c r="F45" s="30"/>
      <c r="G45" s="19"/>
      <c r="H45" s="19"/>
      <c r="I45" s="16"/>
      <c r="J45" s="16"/>
      <c r="K45" s="7">
        <f t="shared" si="0"/>
        <v>0</v>
      </c>
    </row>
    <row r="46" spans="1:11" ht="50.25" customHeight="1" x14ac:dyDescent="0.25">
      <c r="A46" s="31">
        <v>29</v>
      </c>
      <c r="B46" s="30" t="s">
        <v>40</v>
      </c>
      <c r="C46" s="67" t="s">
        <v>172</v>
      </c>
      <c r="D46" s="31" t="s">
        <v>23</v>
      </c>
      <c r="E46" s="31">
        <v>20</v>
      </c>
      <c r="F46" s="31"/>
      <c r="G46" s="19"/>
      <c r="H46" s="19"/>
      <c r="I46" s="16"/>
      <c r="J46" s="16"/>
      <c r="K46" s="7">
        <f t="shared" si="0"/>
        <v>0</v>
      </c>
    </row>
    <row r="47" spans="1:11" ht="52.5" customHeight="1" x14ac:dyDescent="0.25">
      <c r="A47" s="31">
        <v>30</v>
      </c>
      <c r="B47" s="30" t="s">
        <v>41</v>
      </c>
      <c r="C47" s="67" t="s">
        <v>173</v>
      </c>
      <c r="D47" s="31" t="s">
        <v>174</v>
      </c>
      <c r="E47" s="31">
        <v>20</v>
      </c>
      <c r="F47" s="30"/>
      <c r="G47" s="19"/>
      <c r="H47" s="19"/>
      <c r="I47" s="16"/>
      <c r="J47" s="16"/>
      <c r="K47" s="7">
        <f t="shared" si="0"/>
        <v>0</v>
      </c>
    </row>
    <row r="48" spans="1:11" ht="15.75" x14ac:dyDescent="0.25">
      <c r="A48" s="31">
        <v>31</v>
      </c>
      <c r="B48" s="30" t="s">
        <v>82</v>
      </c>
      <c r="C48" s="67" t="s">
        <v>83</v>
      </c>
      <c r="D48" s="31" t="s">
        <v>23</v>
      </c>
      <c r="E48" s="31">
        <v>20</v>
      </c>
      <c r="F48" s="30"/>
      <c r="G48" s="19"/>
      <c r="H48" s="19"/>
      <c r="I48" s="16"/>
      <c r="J48" s="16"/>
      <c r="K48" s="7">
        <f t="shared" si="0"/>
        <v>0</v>
      </c>
    </row>
    <row r="49" spans="1:11" ht="29.25" customHeight="1" x14ac:dyDescent="0.25">
      <c r="A49" s="31">
        <v>32</v>
      </c>
      <c r="B49" s="30" t="s">
        <v>123</v>
      </c>
      <c r="C49" s="67" t="s">
        <v>124</v>
      </c>
      <c r="D49" s="31" t="s">
        <v>23</v>
      </c>
      <c r="E49" s="31">
        <v>15</v>
      </c>
      <c r="F49" s="31"/>
      <c r="G49" s="19"/>
      <c r="H49" s="19"/>
      <c r="I49" s="16"/>
      <c r="J49" s="16"/>
      <c r="K49" s="7">
        <f t="shared" si="0"/>
        <v>0</v>
      </c>
    </row>
    <row r="50" spans="1:11" ht="42.75" customHeight="1" x14ac:dyDescent="0.25">
      <c r="A50" s="31">
        <v>33</v>
      </c>
      <c r="B50" s="30" t="s">
        <v>43</v>
      </c>
      <c r="C50" s="67" t="s">
        <v>44</v>
      </c>
      <c r="D50" s="31" t="s">
        <v>7</v>
      </c>
      <c r="E50" s="31">
        <v>15</v>
      </c>
      <c r="F50" s="30"/>
      <c r="G50" s="19"/>
      <c r="H50" s="19"/>
      <c r="I50" s="16"/>
      <c r="J50" s="16"/>
      <c r="K50" s="7">
        <f t="shared" si="0"/>
        <v>0</v>
      </c>
    </row>
    <row r="51" spans="1:11" ht="48" customHeight="1" x14ac:dyDescent="0.25">
      <c r="A51" s="31">
        <v>34</v>
      </c>
      <c r="B51" s="30" t="s">
        <v>45</v>
      </c>
      <c r="C51" s="67" t="s">
        <v>84</v>
      </c>
      <c r="D51" s="31" t="s">
        <v>7</v>
      </c>
      <c r="E51" s="31">
        <v>15</v>
      </c>
      <c r="F51" s="31"/>
      <c r="G51" s="19"/>
      <c r="H51" s="19"/>
      <c r="I51" s="16"/>
      <c r="J51" s="16"/>
      <c r="K51" s="7">
        <f t="shared" si="0"/>
        <v>0</v>
      </c>
    </row>
    <row r="52" spans="1:11" ht="70.5" customHeight="1" x14ac:dyDescent="0.25">
      <c r="A52" s="31">
        <v>35</v>
      </c>
      <c r="B52" s="30" t="s">
        <v>46</v>
      </c>
      <c r="C52" s="67" t="s">
        <v>149</v>
      </c>
      <c r="D52" s="31" t="s">
        <v>7</v>
      </c>
      <c r="E52" s="31">
        <v>40</v>
      </c>
      <c r="F52" s="30"/>
      <c r="G52" s="19"/>
      <c r="H52" s="19"/>
      <c r="I52" s="16"/>
      <c r="J52" s="16"/>
      <c r="K52" s="7">
        <f t="shared" si="0"/>
        <v>0</v>
      </c>
    </row>
    <row r="53" spans="1:11" ht="75" customHeight="1" x14ac:dyDescent="0.25">
      <c r="A53" s="31">
        <v>36</v>
      </c>
      <c r="B53" s="30" t="s">
        <v>47</v>
      </c>
      <c r="C53" s="67" t="s">
        <v>150</v>
      </c>
      <c r="D53" s="31" t="s">
        <v>7</v>
      </c>
      <c r="E53" s="31">
        <v>40</v>
      </c>
      <c r="F53" s="30"/>
      <c r="G53" s="19"/>
      <c r="H53" s="19"/>
      <c r="I53" s="16"/>
      <c r="J53" s="16"/>
      <c r="K53" s="7">
        <f t="shared" si="0"/>
        <v>0</v>
      </c>
    </row>
    <row r="54" spans="1:11" ht="72.75" customHeight="1" x14ac:dyDescent="0.25">
      <c r="A54" s="31">
        <v>37</v>
      </c>
      <c r="B54" s="30" t="s">
        <v>48</v>
      </c>
      <c r="C54" s="67" t="s">
        <v>151</v>
      </c>
      <c r="D54" s="31" t="s">
        <v>7</v>
      </c>
      <c r="E54" s="31">
        <v>40</v>
      </c>
      <c r="F54" s="30"/>
      <c r="G54" s="19"/>
      <c r="H54" s="19"/>
      <c r="I54" s="16"/>
      <c r="J54" s="16"/>
      <c r="K54" s="7">
        <f t="shared" si="0"/>
        <v>0</v>
      </c>
    </row>
    <row r="55" spans="1:11" ht="70.5" customHeight="1" x14ac:dyDescent="0.25">
      <c r="A55" s="31">
        <v>38</v>
      </c>
      <c r="B55" s="30" t="s">
        <v>49</v>
      </c>
      <c r="C55" s="67" t="s">
        <v>151</v>
      </c>
      <c r="D55" s="31" t="s">
        <v>7</v>
      </c>
      <c r="E55" s="31">
        <v>40</v>
      </c>
      <c r="F55" s="30"/>
      <c r="G55" s="19"/>
      <c r="H55" s="19"/>
      <c r="I55" s="16"/>
      <c r="J55" s="16"/>
      <c r="K55" s="7">
        <f t="shared" si="0"/>
        <v>0</v>
      </c>
    </row>
    <row r="56" spans="1:11" ht="72.75" customHeight="1" x14ac:dyDescent="0.25">
      <c r="A56" s="31">
        <v>39</v>
      </c>
      <c r="B56" s="30" t="s">
        <v>50</v>
      </c>
      <c r="C56" s="67" t="s">
        <v>151</v>
      </c>
      <c r="D56" s="31" t="s">
        <v>7</v>
      </c>
      <c r="E56" s="31">
        <v>40</v>
      </c>
      <c r="F56" s="30"/>
      <c r="G56" s="19"/>
      <c r="H56" s="19"/>
      <c r="I56" s="16"/>
      <c r="J56" s="16"/>
      <c r="K56" s="7">
        <f t="shared" si="0"/>
        <v>0</v>
      </c>
    </row>
    <row r="57" spans="1:11" ht="73.5" customHeight="1" x14ac:dyDescent="0.25">
      <c r="A57" s="17">
        <v>40</v>
      </c>
      <c r="B57" s="24" t="s">
        <v>51</v>
      </c>
      <c r="C57" s="71" t="s">
        <v>52</v>
      </c>
      <c r="D57" s="31" t="s">
        <v>7</v>
      </c>
      <c r="E57" s="17">
        <v>3</v>
      </c>
      <c r="F57" s="22"/>
      <c r="G57" s="23"/>
      <c r="H57" s="19"/>
      <c r="I57" s="16"/>
      <c r="J57" s="5"/>
      <c r="K57" s="6">
        <f t="shared" si="0"/>
        <v>0</v>
      </c>
    </row>
    <row r="58" spans="1:11" ht="51.75" customHeight="1" x14ac:dyDescent="0.25">
      <c r="A58" s="17">
        <v>41</v>
      </c>
      <c r="B58" s="18" t="s">
        <v>53</v>
      </c>
      <c r="C58" s="71" t="s">
        <v>54</v>
      </c>
      <c r="D58" s="31" t="s">
        <v>7</v>
      </c>
      <c r="E58" s="31">
        <v>3</v>
      </c>
      <c r="F58" s="30"/>
      <c r="G58" s="19"/>
      <c r="H58" s="19"/>
      <c r="I58" s="16"/>
      <c r="J58" s="16"/>
      <c r="K58" s="7">
        <f t="shared" si="0"/>
        <v>0</v>
      </c>
    </row>
    <row r="59" spans="1:11" ht="62.25" customHeight="1" x14ac:dyDescent="0.25">
      <c r="A59" s="17">
        <v>42</v>
      </c>
      <c r="B59" s="18" t="s">
        <v>55</v>
      </c>
      <c r="C59" s="71" t="s">
        <v>56</v>
      </c>
      <c r="D59" s="31" t="s">
        <v>7</v>
      </c>
      <c r="E59" s="31">
        <v>3</v>
      </c>
      <c r="F59" s="30"/>
      <c r="G59" s="19"/>
      <c r="H59" s="19"/>
      <c r="I59" s="16"/>
      <c r="J59" s="16"/>
      <c r="K59" s="7">
        <f t="shared" si="0"/>
        <v>0</v>
      </c>
    </row>
    <row r="60" spans="1:11" ht="69.75" customHeight="1" x14ac:dyDescent="0.25">
      <c r="A60" s="31">
        <v>43</v>
      </c>
      <c r="B60" s="30" t="s">
        <v>86</v>
      </c>
      <c r="C60" s="67" t="s">
        <v>85</v>
      </c>
      <c r="D60" s="31" t="s">
        <v>7</v>
      </c>
      <c r="E60" s="31">
        <v>220</v>
      </c>
      <c r="F60" s="30"/>
      <c r="G60" s="19"/>
      <c r="H60" s="19"/>
      <c r="I60" s="16"/>
      <c r="J60" s="16"/>
      <c r="K60" s="7">
        <f t="shared" si="0"/>
        <v>0</v>
      </c>
    </row>
    <row r="61" spans="1:11" ht="51.75" customHeight="1" x14ac:dyDescent="0.25">
      <c r="A61" s="31">
        <v>44</v>
      </c>
      <c r="B61" s="30" t="s">
        <v>57</v>
      </c>
      <c r="C61" s="67" t="s">
        <v>58</v>
      </c>
      <c r="D61" s="31" t="s">
        <v>23</v>
      </c>
      <c r="E61" s="31">
        <v>15</v>
      </c>
      <c r="F61" s="30"/>
      <c r="G61" s="19"/>
      <c r="H61" s="19"/>
      <c r="I61" s="16"/>
      <c r="J61" s="16"/>
      <c r="K61" s="7">
        <f t="shared" si="0"/>
        <v>0</v>
      </c>
    </row>
    <row r="62" spans="1:11" ht="42" customHeight="1" x14ac:dyDescent="0.25">
      <c r="A62" s="31">
        <v>45</v>
      </c>
      <c r="B62" s="30" t="s">
        <v>156</v>
      </c>
      <c r="C62" s="67" t="s">
        <v>87</v>
      </c>
      <c r="D62" s="31" t="s">
        <v>23</v>
      </c>
      <c r="E62" s="31">
        <v>15</v>
      </c>
      <c r="F62" s="30"/>
      <c r="G62" s="19"/>
      <c r="H62" s="19"/>
      <c r="I62" s="16"/>
      <c r="J62" s="16"/>
      <c r="K62" s="7">
        <f t="shared" si="0"/>
        <v>0</v>
      </c>
    </row>
    <row r="63" spans="1:11" ht="46.5" customHeight="1" x14ac:dyDescent="0.25">
      <c r="A63" s="31">
        <v>46</v>
      </c>
      <c r="B63" s="30" t="s">
        <v>88</v>
      </c>
      <c r="C63" s="67" t="s">
        <v>89</v>
      </c>
      <c r="D63" s="31" t="s">
        <v>23</v>
      </c>
      <c r="E63" s="31">
        <v>15</v>
      </c>
      <c r="F63" s="30"/>
      <c r="G63" s="19"/>
      <c r="H63" s="19"/>
      <c r="I63" s="16"/>
      <c r="J63" s="16"/>
      <c r="K63" s="7">
        <f t="shared" si="0"/>
        <v>0</v>
      </c>
    </row>
    <row r="64" spans="1:11" ht="40.5" customHeight="1" x14ac:dyDescent="0.25">
      <c r="A64" s="31">
        <v>47</v>
      </c>
      <c r="B64" s="30" t="s">
        <v>59</v>
      </c>
      <c r="C64" s="67" t="s">
        <v>175</v>
      </c>
      <c r="D64" s="31" t="s">
        <v>23</v>
      </c>
      <c r="E64" s="31">
        <v>150</v>
      </c>
      <c r="F64" s="30"/>
      <c r="G64" s="19"/>
      <c r="H64" s="19"/>
      <c r="I64" s="16"/>
      <c r="J64" s="16"/>
      <c r="K64" s="7">
        <f t="shared" si="0"/>
        <v>0</v>
      </c>
    </row>
    <row r="65" spans="1:11" ht="46.5" customHeight="1" x14ac:dyDescent="0.25">
      <c r="A65" s="31">
        <v>48</v>
      </c>
      <c r="B65" s="30" t="s">
        <v>60</v>
      </c>
      <c r="C65" s="67" t="s">
        <v>176</v>
      </c>
      <c r="D65" s="31" t="s">
        <v>23</v>
      </c>
      <c r="E65" s="31">
        <v>150</v>
      </c>
      <c r="F65" s="30"/>
      <c r="G65" s="19"/>
      <c r="H65" s="19"/>
      <c r="I65" s="16"/>
      <c r="J65" s="16"/>
      <c r="K65" s="7">
        <f t="shared" si="0"/>
        <v>0</v>
      </c>
    </row>
    <row r="66" spans="1:11" ht="24.2" customHeight="1" x14ac:dyDescent="0.25">
      <c r="A66" s="32"/>
      <c r="B66" s="54"/>
      <c r="C66" s="34" t="s">
        <v>212</v>
      </c>
      <c r="D66" s="36"/>
      <c r="E66" s="36"/>
      <c r="F66" s="36"/>
      <c r="G66" s="55">
        <f>SUM(G18:G65)</f>
        <v>0</v>
      </c>
      <c r="H66" s="55">
        <f>SUM(H18:H65)</f>
        <v>0</v>
      </c>
      <c r="I66" s="56">
        <v>23</v>
      </c>
      <c r="J66" s="57">
        <f>SUM(J18:J65)</f>
        <v>0</v>
      </c>
      <c r="K66" s="50">
        <f>SUM(K18:K65)</f>
        <v>0</v>
      </c>
    </row>
    <row r="67" spans="1:11" ht="31.5" customHeight="1" x14ac:dyDescent="0.25">
      <c r="A67" s="83" t="s">
        <v>142</v>
      </c>
      <c r="B67" s="84"/>
      <c r="C67" s="84"/>
      <c r="D67" s="84"/>
      <c r="E67" s="84"/>
      <c r="F67" s="29"/>
      <c r="G67" s="10"/>
      <c r="H67" s="10"/>
      <c r="I67" s="10"/>
      <c r="J67" s="10"/>
      <c r="K67" s="10"/>
    </row>
    <row r="68" spans="1:11" ht="31.5" x14ac:dyDescent="0.25">
      <c r="A68" s="62">
        <v>1</v>
      </c>
      <c r="B68" s="61" t="s">
        <v>177</v>
      </c>
      <c r="C68" s="74" t="s">
        <v>178</v>
      </c>
      <c r="D68" s="62" t="s">
        <v>7</v>
      </c>
      <c r="E68" s="62">
        <v>30</v>
      </c>
      <c r="F68" s="63"/>
      <c r="G68" s="64"/>
      <c r="H68" s="64"/>
      <c r="I68" s="65"/>
      <c r="J68" s="66"/>
      <c r="K68" s="7">
        <f t="shared" ref="K68:K111" si="1">PRODUCT(E68*J68)</f>
        <v>0</v>
      </c>
    </row>
    <row r="69" spans="1:11" ht="58.5" customHeight="1" x14ac:dyDescent="0.25">
      <c r="A69" s="62">
        <v>2</v>
      </c>
      <c r="B69" s="61" t="s">
        <v>22</v>
      </c>
      <c r="C69" s="74" t="s">
        <v>133</v>
      </c>
      <c r="D69" s="62" t="s">
        <v>7</v>
      </c>
      <c r="E69" s="62">
        <v>30</v>
      </c>
      <c r="F69" s="63"/>
      <c r="G69" s="64"/>
      <c r="H69" s="64"/>
      <c r="I69" s="65"/>
      <c r="J69" s="66"/>
      <c r="K69" s="7">
        <f t="shared" si="1"/>
        <v>0</v>
      </c>
    </row>
    <row r="70" spans="1:11" ht="48.75" customHeight="1" x14ac:dyDescent="0.25">
      <c r="A70" s="62">
        <v>3</v>
      </c>
      <c r="B70" s="61" t="s">
        <v>90</v>
      </c>
      <c r="C70" s="74" t="s">
        <v>179</v>
      </c>
      <c r="D70" s="62" t="s">
        <v>92</v>
      </c>
      <c r="E70" s="62">
        <v>150</v>
      </c>
      <c r="F70" s="63"/>
      <c r="G70" s="64"/>
      <c r="H70" s="64"/>
      <c r="I70" s="65"/>
      <c r="J70" s="66"/>
      <c r="K70" s="7">
        <f t="shared" si="1"/>
        <v>0</v>
      </c>
    </row>
    <row r="71" spans="1:11" ht="36" customHeight="1" x14ac:dyDescent="0.25">
      <c r="A71" s="62">
        <v>4</v>
      </c>
      <c r="B71" s="61" t="s">
        <v>91</v>
      </c>
      <c r="C71" s="74" t="s">
        <v>93</v>
      </c>
      <c r="D71" s="62" t="s">
        <v>23</v>
      </c>
      <c r="E71" s="62">
        <v>15</v>
      </c>
      <c r="F71" s="63"/>
      <c r="G71" s="64"/>
      <c r="H71" s="64"/>
      <c r="I71" s="65"/>
      <c r="J71" s="66"/>
      <c r="K71" s="7">
        <f t="shared" si="1"/>
        <v>0</v>
      </c>
    </row>
    <row r="72" spans="1:11" ht="49.5" customHeight="1" x14ac:dyDescent="0.25">
      <c r="A72" s="62">
        <v>5</v>
      </c>
      <c r="B72" s="61" t="s">
        <v>108</v>
      </c>
      <c r="C72" s="74" t="s">
        <v>109</v>
      </c>
      <c r="D72" s="62" t="s">
        <v>23</v>
      </c>
      <c r="E72" s="62">
        <v>30</v>
      </c>
      <c r="F72" s="63"/>
      <c r="G72" s="64"/>
      <c r="H72" s="64"/>
      <c r="I72" s="65"/>
      <c r="J72" s="66"/>
      <c r="K72" s="7">
        <f t="shared" si="1"/>
        <v>0</v>
      </c>
    </row>
    <row r="73" spans="1:11" ht="56.25" customHeight="1" x14ac:dyDescent="0.25">
      <c r="A73" s="62">
        <v>6</v>
      </c>
      <c r="B73" s="67" t="s">
        <v>230</v>
      </c>
      <c r="C73" s="74" t="s">
        <v>94</v>
      </c>
      <c r="D73" s="62" t="s">
        <v>23</v>
      </c>
      <c r="E73" s="62">
        <v>15</v>
      </c>
      <c r="F73" s="63"/>
      <c r="G73" s="64"/>
      <c r="H73" s="64"/>
      <c r="I73" s="65"/>
      <c r="J73" s="66"/>
      <c r="K73" s="7">
        <f t="shared" si="1"/>
        <v>0</v>
      </c>
    </row>
    <row r="74" spans="1:11" ht="15.75" x14ac:dyDescent="0.25">
      <c r="A74" s="62">
        <v>7</v>
      </c>
      <c r="B74" s="61" t="s">
        <v>61</v>
      </c>
      <c r="C74" s="74" t="s">
        <v>95</v>
      </c>
      <c r="D74" s="62" t="s">
        <v>23</v>
      </c>
      <c r="E74" s="62">
        <v>30</v>
      </c>
      <c r="F74" s="63"/>
      <c r="G74" s="64"/>
      <c r="H74" s="64"/>
      <c r="I74" s="65"/>
      <c r="J74" s="66"/>
      <c r="K74" s="7">
        <f t="shared" si="1"/>
        <v>0</v>
      </c>
    </row>
    <row r="75" spans="1:11" ht="15.75" x14ac:dyDescent="0.25">
      <c r="A75" s="17">
        <v>8</v>
      </c>
      <c r="B75" s="22" t="s">
        <v>96</v>
      </c>
      <c r="C75" s="74" t="s">
        <v>202</v>
      </c>
      <c r="D75" s="17" t="s">
        <v>23</v>
      </c>
      <c r="E75" s="17">
        <v>15</v>
      </c>
      <c r="F75" s="63"/>
      <c r="G75" s="64"/>
      <c r="H75" s="64"/>
      <c r="I75" s="65"/>
      <c r="J75" s="66"/>
      <c r="K75" s="6">
        <f t="shared" si="1"/>
        <v>0</v>
      </c>
    </row>
    <row r="76" spans="1:11" ht="15.75" x14ac:dyDescent="0.25">
      <c r="A76" s="62">
        <v>9</v>
      </c>
      <c r="B76" s="61" t="s">
        <v>157</v>
      </c>
      <c r="C76" s="74" t="s">
        <v>98</v>
      </c>
      <c r="D76" s="62" t="s">
        <v>7</v>
      </c>
      <c r="E76" s="62">
        <v>600</v>
      </c>
      <c r="F76" s="63"/>
      <c r="G76" s="64"/>
      <c r="H76" s="64"/>
      <c r="I76" s="65"/>
      <c r="J76" s="66"/>
      <c r="K76" s="7">
        <f t="shared" si="1"/>
        <v>0</v>
      </c>
    </row>
    <row r="77" spans="1:11" ht="15.75" x14ac:dyDescent="0.25">
      <c r="A77" s="62">
        <v>10</v>
      </c>
      <c r="B77" s="61" t="s">
        <v>158</v>
      </c>
      <c r="C77" s="74" t="s">
        <v>97</v>
      </c>
      <c r="D77" s="62" t="s">
        <v>7</v>
      </c>
      <c r="E77" s="62">
        <v>220</v>
      </c>
      <c r="F77" s="63"/>
      <c r="G77" s="64"/>
      <c r="H77" s="64"/>
      <c r="I77" s="65"/>
      <c r="J77" s="66"/>
      <c r="K77" s="7">
        <f t="shared" si="1"/>
        <v>0</v>
      </c>
    </row>
    <row r="78" spans="1:11" ht="15.75" x14ac:dyDescent="0.25">
      <c r="A78" s="62">
        <v>11</v>
      </c>
      <c r="B78" s="85" t="s">
        <v>99</v>
      </c>
      <c r="C78" s="74" t="s">
        <v>62</v>
      </c>
      <c r="D78" s="62" t="s">
        <v>7</v>
      </c>
      <c r="E78" s="62">
        <v>30</v>
      </c>
      <c r="F78" s="63"/>
      <c r="G78" s="64"/>
      <c r="H78" s="64"/>
      <c r="I78" s="65"/>
      <c r="J78" s="66"/>
      <c r="K78" s="7">
        <f t="shared" si="1"/>
        <v>0</v>
      </c>
    </row>
    <row r="79" spans="1:11" ht="15.75" x14ac:dyDescent="0.25">
      <c r="A79" s="86">
        <v>12</v>
      </c>
      <c r="B79" s="85"/>
      <c r="C79" s="74" t="s">
        <v>63</v>
      </c>
      <c r="D79" s="62" t="s">
        <v>7</v>
      </c>
      <c r="E79" s="62">
        <v>30</v>
      </c>
      <c r="F79" s="63"/>
      <c r="G79" s="64"/>
      <c r="H79" s="64"/>
      <c r="I79" s="65"/>
      <c r="J79" s="66"/>
      <c r="K79" s="7">
        <f t="shared" si="1"/>
        <v>0</v>
      </c>
    </row>
    <row r="80" spans="1:11" ht="15.75" x14ac:dyDescent="0.25">
      <c r="A80" s="86"/>
      <c r="B80" s="85"/>
      <c r="C80" s="74" t="s">
        <v>64</v>
      </c>
      <c r="D80" s="62" t="s">
        <v>7</v>
      </c>
      <c r="E80" s="62">
        <v>30</v>
      </c>
      <c r="F80" s="63"/>
      <c r="G80" s="64"/>
      <c r="H80" s="64"/>
      <c r="I80" s="65"/>
      <c r="J80" s="66"/>
      <c r="K80" s="7">
        <f t="shared" si="1"/>
        <v>0</v>
      </c>
    </row>
    <row r="81" spans="1:12" ht="15.75" x14ac:dyDescent="0.25">
      <c r="A81" s="86"/>
      <c r="B81" s="85"/>
      <c r="C81" s="74" t="s">
        <v>65</v>
      </c>
      <c r="D81" s="62" t="s">
        <v>7</v>
      </c>
      <c r="E81" s="62">
        <v>30</v>
      </c>
      <c r="F81" s="63"/>
      <c r="G81" s="64"/>
      <c r="H81" s="64"/>
      <c r="I81" s="65"/>
      <c r="J81" s="66"/>
      <c r="K81" s="7">
        <f t="shared" si="1"/>
        <v>0</v>
      </c>
    </row>
    <row r="82" spans="1:12" ht="15.75" x14ac:dyDescent="0.25">
      <c r="A82" s="86"/>
      <c r="B82" s="85"/>
      <c r="C82" s="74" t="s">
        <v>66</v>
      </c>
      <c r="D82" s="62" t="s">
        <v>7</v>
      </c>
      <c r="E82" s="62">
        <v>30</v>
      </c>
      <c r="F82" s="63"/>
      <c r="G82" s="64"/>
      <c r="H82" s="64"/>
      <c r="I82" s="65"/>
      <c r="J82" s="66"/>
      <c r="K82" s="7">
        <f t="shared" si="1"/>
        <v>0</v>
      </c>
    </row>
    <row r="83" spans="1:12" ht="15.75" x14ac:dyDescent="0.25">
      <c r="A83" s="62">
        <v>13</v>
      </c>
      <c r="B83" s="61" t="s">
        <v>100</v>
      </c>
      <c r="C83" s="74" t="s">
        <v>101</v>
      </c>
      <c r="D83" s="62" t="s">
        <v>7</v>
      </c>
      <c r="E83" s="62">
        <v>180</v>
      </c>
      <c r="F83" s="63"/>
      <c r="G83" s="64"/>
      <c r="H83" s="64"/>
      <c r="I83" s="65"/>
      <c r="J83" s="66"/>
      <c r="K83" s="7">
        <f t="shared" si="1"/>
        <v>0</v>
      </c>
    </row>
    <row r="84" spans="1:12" ht="31.5" x14ac:dyDescent="0.25">
      <c r="A84" s="62">
        <v>14</v>
      </c>
      <c r="B84" s="61" t="s">
        <v>180</v>
      </c>
      <c r="C84" s="74" t="s">
        <v>181</v>
      </c>
      <c r="D84" s="62" t="s">
        <v>7</v>
      </c>
      <c r="E84" s="62">
        <v>200</v>
      </c>
      <c r="F84" s="63"/>
      <c r="G84" s="64"/>
      <c r="H84" s="64"/>
      <c r="I84" s="65"/>
      <c r="J84" s="66"/>
      <c r="K84" s="7">
        <f t="shared" si="1"/>
        <v>0</v>
      </c>
    </row>
    <row r="85" spans="1:12" ht="15.75" x14ac:dyDescent="0.25">
      <c r="A85" s="62">
        <v>15</v>
      </c>
      <c r="B85" s="61" t="s">
        <v>110</v>
      </c>
      <c r="C85" s="74" t="s">
        <v>111</v>
      </c>
      <c r="D85" s="62" t="s">
        <v>23</v>
      </c>
      <c r="E85" s="62">
        <v>30</v>
      </c>
      <c r="F85" s="63"/>
      <c r="G85" s="64"/>
      <c r="H85" s="64"/>
      <c r="I85" s="65"/>
      <c r="J85" s="66"/>
      <c r="K85" s="7">
        <f t="shared" si="1"/>
        <v>0</v>
      </c>
    </row>
    <row r="86" spans="1:12" ht="15.75" x14ac:dyDescent="0.25">
      <c r="A86" s="62">
        <v>16</v>
      </c>
      <c r="B86" s="61" t="s">
        <v>110</v>
      </c>
      <c r="C86" s="74" t="s">
        <v>182</v>
      </c>
      <c r="D86" s="62" t="s">
        <v>23</v>
      </c>
      <c r="E86" s="62">
        <v>60</v>
      </c>
      <c r="F86" s="63"/>
      <c r="G86" s="64"/>
      <c r="H86" s="64"/>
      <c r="I86" s="65"/>
      <c r="J86" s="66"/>
      <c r="K86" s="7">
        <f t="shared" si="1"/>
        <v>0</v>
      </c>
    </row>
    <row r="87" spans="1:12" ht="50.25" customHeight="1" x14ac:dyDescent="0.25">
      <c r="A87" s="62">
        <v>17</v>
      </c>
      <c r="B87" s="61" t="s">
        <v>112</v>
      </c>
      <c r="C87" s="74" t="s">
        <v>159</v>
      </c>
      <c r="D87" s="62" t="s">
        <v>69</v>
      </c>
      <c r="E87" s="62">
        <v>30</v>
      </c>
      <c r="F87" s="63"/>
      <c r="G87" s="64"/>
      <c r="H87" s="64"/>
      <c r="I87" s="65"/>
      <c r="J87" s="66"/>
      <c r="K87" s="7">
        <f t="shared" si="1"/>
        <v>0</v>
      </c>
    </row>
    <row r="88" spans="1:12" ht="15.75" x14ac:dyDescent="0.25">
      <c r="A88" s="62">
        <v>18</v>
      </c>
      <c r="B88" s="18" t="s">
        <v>161</v>
      </c>
      <c r="C88" s="74" t="s">
        <v>160</v>
      </c>
      <c r="D88" s="62" t="s">
        <v>23</v>
      </c>
      <c r="E88" s="62">
        <v>45</v>
      </c>
      <c r="F88" s="63"/>
      <c r="G88" s="64"/>
      <c r="H88" s="64"/>
      <c r="I88" s="65"/>
      <c r="J88" s="66"/>
      <c r="K88" s="7">
        <f t="shared" si="1"/>
        <v>0</v>
      </c>
    </row>
    <row r="89" spans="1:12" ht="15.75" x14ac:dyDescent="0.25">
      <c r="A89" s="62">
        <v>19</v>
      </c>
      <c r="B89" s="18" t="s">
        <v>68</v>
      </c>
      <c r="C89" s="74" t="s">
        <v>201</v>
      </c>
      <c r="D89" s="62" t="s">
        <v>7</v>
      </c>
      <c r="E89" s="62">
        <v>75</v>
      </c>
      <c r="F89" s="63"/>
      <c r="G89" s="64"/>
      <c r="H89" s="64"/>
      <c r="I89" s="65"/>
      <c r="J89" s="66"/>
      <c r="K89" s="7">
        <f t="shared" si="1"/>
        <v>0</v>
      </c>
    </row>
    <row r="90" spans="1:12" ht="40.5" customHeight="1" x14ac:dyDescent="0.25">
      <c r="A90" s="62">
        <v>20</v>
      </c>
      <c r="B90" s="18" t="s">
        <v>134</v>
      </c>
      <c r="C90" s="74" t="s">
        <v>183</v>
      </c>
      <c r="D90" s="62" t="s">
        <v>7</v>
      </c>
      <c r="E90" s="62">
        <v>110</v>
      </c>
      <c r="F90" s="63"/>
      <c r="G90" s="64"/>
      <c r="H90" s="64"/>
      <c r="I90" s="65"/>
      <c r="J90" s="66"/>
      <c r="K90" s="7">
        <f t="shared" si="1"/>
        <v>0</v>
      </c>
    </row>
    <row r="91" spans="1:12" ht="40.5" customHeight="1" x14ac:dyDescent="0.25">
      <c r="A91" s="62">
        <v>21</v>
      </c>
      <c r="B91" s="18" t="s">
        <v>184</v>
      </c>
      <c r="C91" s="72" t="s">
        <v>185</v>
      </c>
      <c r="D91" s="62" t="s">
        <v>7</v>
      </c>
      <c r="E91" s="62">
        <v>110</v>
      </c>
      <c r="F91" s="63"/>
      <c r="G91" s="64"/>
      <c r="H91" s="64"/>
      <c r="I91" s="65"/>
      <c r="J91" s="66"/>
      <c r="K91" s="7">
        <f t="shared" si="1"/>
        <v>0</v>
      </c>
    </row>
    <row r="92" spans="1:12" ht="44.25" customHeight="1" x14ac:dyDescent="0.25">
      <c r="A92" s="62">
        <v>22</v>
      </c>
      <c r="B92" s="18" t="s">
        <v>186</v>
      </c>
      <c r="C92" s="72" t="s">
        <v>203</v>
      </c>
      <c r="D92" s="62" t="s">
        <v>7</v>
      </c>
      <c r="E92" s="62">
        <v>220</v>
      </c>
      <c r="F92" s="67"/>
      <c r="G92" s="64"/>
      <c r="H92" s="64"/>
      <c r="I92" s="65"/>
      <c r="J92" s="66"/>
      <c r="K92" s="7">
        <f t="shared" si="1"/>
        <v>0</v>
      </c>
    </row>
    <row r="93" spans="1:12" ht="48.75" customHeight="1" x14ac:dyDescent="0.25">
      <c r="A93" s="44">
        <v>23</v>
      </c>
      <c r="B93" s="61" t="s">
        <v>187</v>
      </c>
      <c r="C93" s="71" t="s">
        <v>199</v>
      </c>
      <c r="D93" s="25" t="s">
        <v>7</v>
      </c>
      <c r="E93" s="62">
        <v>650</v>
      </c>
      <c r="F93" s="63"/>
      <c r="G93" s="64"/>
      <c r="H93" s="64"/>
      <c r="I93" s="65"/>
      <c r="J93" s="66"/>
      <c r="K93" s="7">
        <f t="shared" si="1"/>
        <v>0</v>
      </c>
      <c r="L93" s="11"/>
    </row>
    <row r="94" spans="1:12" ht="48.75" customHeight="1" x14ac:dyDescent="0.25">
      <c r="A94" s="44">
        <v>24</v>
      </c>
      <c r="B94" s="61" t="s">
        <v>188</v>
      </c>
      <c r="C94" s="71" t="s">
        <v>189</v>
      </c>
      <c r="D94" s="25" t="s">
        <v>7</v>
      </c>
      <c r="E94" s="62">
        <v>110</v>
      </c>
      <c r="F94" s="63"/>
      <c r="G94" s="64"/>
      <c r="H94" s="64"/>
      <c r="I94" s="65"/>
      <c r="J94" s="66"/>
      <c r="K94" s="7">
        <f t="shared" si="1"/>
        <v>0</v>
      </c>
      <c r="L94" s="11"/>
    </row>
    <row r="95" spans="1:12" ht="42" customHeight="1" x14ac:dyDescent="0.25">
      <c r="A95" s="44">
        <v>25</v>
      </c>
      <c r="B95" s="61" t="s">
        <v>106</v>
      </c>
      <c r="C95" s="71" t="s">
        <v>135</v>
      </c>
      <c r="D95" s="25" t="s">
        <v>7</v>
      </c>
      <c r="E95" s="62">
        <v>30</v>
      </c>
      <c r="F95" s="63"/>
      <c r="G95" s="68"/>
      <c r="H95" s="64"/>
      <c r="I95" s="65"/>
      <c r="J95" s="66"/>
      <c r="K95" s="16">
        <f t="shared" si="1"/>
        <v>0</v>
      </c>
      <c r="L95" s="11"/>
    </row>
    <row r="96" spans="1:12" ht="45" customHeight="1" x14ac:dyDescent="0.25">
      <c r="A96" s="44">
        <v>26</v>
      </c>
      <c r="B96" s="61" t="s">
        <v>105</v>
      </c>
      <c r="C96" s="71" t="s">
        <v>107</v>
      </c>
      <c r="D96" s="25" t="s">
        <v>69</v>
      </c>
      <c r="E96" s="62">
        <v>30</v>
      </c>
      <c r="F96" s="63"/>
      <c r="G96" s="68"/>
      <c r="H96" s="64"/>
      <c r="I96" s="65"/>
      <c r="J96" s="66"/>
      <c r="K96" s="7">
        <f t="shared" si="1"/>
        <v>0</v>
      </c>
      <c r="L96" s="11"/>
    </row>
    <row r="97" spans="1:11" ht="24.2" customHeight="1" x14ac:dyDescent="0.25">
      <c r="A97" s="44">
        <v>27</v>
      </c>
      <c r="B97" s="26" t="s">
        <v>70</v>
      </c>
      <c r="C97" s="74" t="s">
        <v>200</v>
      </c>
      <c r="D97" s="62" t="s">
        <v>7</v>
      </c>
      <c r="E97" s="62">
        <v>45</v>
      </c>
      <c r="F97" s="63"/>
      <c r="G97" s="64"/>
      <c r="H97" s="64"/>
      <c r="I97" s="65"/>
      <c r="J97" s="66"/>
      <c r="K97" s="7">
        <f t="shared" si="1"/>
        <v>0</v>
      </c>
    </row>
    <row r="98" spans="1:11" ht="27" customHeight="1" x14ac:dyDescent="0.25">
      <c r="A98" s="44">
        <v>28</v>
      </c>
      <c r="B98" s="26" t="s">
        <v>71</v>
      </c>
      <c r="C98" s="74" t="s">
        <v>136</v>
      </c>
      <c r="D98" s="62" t="s">
        <v>7</v>
      </c>
      <c r="E98" s="62">
        <v>30</v>
      </c>
      <c r="F98" s="63"/>
      <c r="G98" s="64"/>
      <c r="H98" s="64"/>
      <c r="I98" s="65"/>
      <c r="J98" s="66"/>
      <c r="K98" s="7">
        <f t="shared" si="1"/>
        <v>0</v>
      </c>
    </row>
    <row r="99" spans="1:11" ht="29.85" customHeight="1" x14ac:dyDescent="0.25">
      <c r="A99" s="44">
        <v>29</v>
      </c>
      <c r="B99" s="26" t="s">
        <v>72</v>
      </c>
      <c r="C99" s="74" t="s">
        <v>104</v>
      </c>
      <c r="D99" s="62" t="s">
        <v>7</v>
      </c>
      <c r="E99" s="62">
        <v>220</v>
      </c>
      <c r="F99" s="63"/>
      <c r="G99" s="64"/>
      <c r="H99" s="64"/>
      <c r="I99" s="65"/>
      <c r="J99" s="66"/>
      <c r="K99" s="7">
        <f t="shared" si="1"/>
        <v>0</v>
      </c>
    </row>
    <row r="100" spans="1:11" ht="29.85" customHeight="1" x14ac:dyDescent="0.25">
      <c r="A100" s="44">
        <v>30</v>
      </c>
      <c r="B100" s="26" t="s">
        <v>102</v>
      </c>
      <c r="C100" s="74" t="s">
        <v>103</v>
      </c>
      <c r="D100" s="62" t="s">
        <v>7</v>
      </c>
      <c r="E100" s="62">
        <v>220</v>
      </c>
      <c r="F100" s="63"/>
      <c r="G100" s="64"/>
      <c r="H100" s="64"/>
      <c r="I100" s="65"/>
      <c r="J100" s="66"/>
      <c r="K100" s="7">
        <f t="shared" si="1"/>
        <v>0</v>
      </c>
    </row>
    <row r="101" spans="1:11" ht="31.5" x14ac:dyDescent="0.25">
      <c r="A101" s="44">
        <v>31</v>
      </c>
      <c r="B101" s="26" t="s">
        <v>190</v>
      </c>
      <c r="C101" s="74" t="s">
        <v>191</v>
      </c>
      <c r="D101" s="62" t="s">
        <v>23</v>
      </c>
      <c r="E101" s="62">
        <v>45</v>
      </c>
      <c r="F101" s="63"/>
      <c r="G101" s="64"/>
      <c r="H101" s="64"/>
      <c r="I101" s="65"/>
      <c r="J101" s="66"/>
      <c r="K101" s="7">
        <f t="shared" si="1"/>
        <v>0</v>
      </c>
    </row>
    <row r="102" spans="1:11" ht="31.5" x14ac:dyDescent="0.25">
      <c r="A102" s="44">
        <v>32</v>
      </c>
      <c r="B102" s="74" t="s">
        <v>228</v>
      </c>
      <c r="C102" s="74" t="s">
        <v>229</v>
      </c>
      <c r="D102" s="63" t="s">
        <v>42</v>
      </c>
      <c r="E102" s="63">
        <v>75</v>
      </c>
      <c r="F102" s="63"/>
      <c r="G102" s="64"/>
      <c r="H102" s="64"/>
      <c r="I102" s="65"/>
      <c r="J102" s="66"/>
      <c r="K102" s="7">
        <f t="shared" si="1"/>
        <v>0</v>
      </c>
    </row>
    <row r="103" spans="1:11" ht="31.5" x14ac:dyDescent="0.25">
      <c r="A103" s="44">
        <v>33</v>
      </c>
      <c r="B103" s="26" t="s">
        <v>192</v>
      </c>
      <c r="C103" s="74" t="s">
        <v>193</v>
      </c>
      <c r="D103" s="62" t="s">
        <v>42</v>
      </c>
      <c r="E103" s="62">
        <v>75</v>
      </c>
      <c r="F103" s="63"/>
      <c r="G103" s="64"/>
      <c r="H103" s="64"/>
      <c r="I103" s="65"/>
      <c r="J103" s="66"/>
      <c r="K103" s="7">
        <f t="shared" si="1"/>
        <v>0</v>
      </c>
    </row>
    <row r="104" spans="1:11" ht="18.600000000000001" customHeight="1" x14ac:dyDescent="0.25">
      <c r="A104" s="44">
        <v>34</v>
      </c>
      <c r="B104" s="26" t="s">
        <v>113</v>
      </c>
      <c r="C104" s="74" t="s">
        <v>115</v>
      </c>
      <c r="D104" s="62" t="s">
        <v>7</v>
      </c>
      <c r="E104" s="62">
        <v>30</v>
      </c>
      <c r="F104" s="63"/>
      <c r="G104" s="64"/>
      <c r="H104" s="64"/>
      <c r="I104" s="65"/>
      <c r="J104" s="66"/>
      <c r="K104" s="7">
        <f t="shared" si="1"/>
        <v>0</v>
      </c>
    </row>
    <row r="105" spans="1:11" ht="18.600000000000001" customHeight="1" x14ac:dyDescent="0.25">
      <c r="A105" s="44">
        <v>35</v>
      </c>
      <c r="B105" s="26" t="s">
        <v>114</v>
      </c>
      <c r="C105" s="74" t="s">
        <v>116</v>
      </c>
      <c r="D105" s="62" t="s">
        <v>7</v>
      </c>
      <c r="E105" s="62">
        <v>30</v>
      </c>
      <c r="F105" s="63"/>
      <c r="G105" s="64"/>
      <c r="H105" s="64"/>
      <c r="I105" s="65"/>
      <c r="J105" s="66"/>
      <c r="K105" s="7">
        <f t="shared" si="1"/>
        <v>0</v>
      </c>
    </row>
    <row r="106" spans="1:11" ht="45" customHeight="1" x14ac:dyDescent="0.25">
      <c r="A106" s="44">
        <v>36</v>
      </c>
      <c r="B106" s="26" t="s">
        <v>137</v>
      </c>
      <c r="C106" s="74" t="s">
        <v>138</v>
      </c>
      <c r="D106" s="62" t="s">
        <v>7</v>
      </c>
      <c r="E106" s="62">
        <v>30</v>
      </c>
      <c r="F106" s="63"/>
      <c r="G106" s="64"/>
      <c r="H106" s="64"/>
      <c r="I106" s="65"/>
      <c r="J106" s="66"/>
      <c r="K106" s="7">
        <f t="shared" si="1"/>
        <v>0</v>
      </c>
    </row>
    <row r="107" spans="1:11" ht="47.25" customHeight="1" x14ac:dyDescent="0.25">
      <c r="A107" s="44">
        <v>37</v>
      </c>
      <c r="B107" s="26" t="s">
        <v>118</v>
      </c>
      <c r="C107" s="74" t="s">
        <v>119</v>
      </c>
      <c r="D107" s="62" t="s">
        <v>23</v>
      </c>
      <c r="E107" s="62">
        <v>30</v>
      </c>
      <c r="F107" s="63"/>
      <c r="G107" s="64"/>
      <c r="H107" s="64"/>
      <c r="I107" s="65"/>
      <c r="J107" s="66"/>
      <c r="K107" s="7">
        <f t="shared" si="1"/>
        <v>0</v>
      </c>
    </row>
    <row r="108" spans="1:11" ht="38.25" customHeight="1" x14ac:dyDescent="0.25">
      <c r="A108" s="44">
        <v>38</v>
      </c>
      <c r="B108" s="26" t="s">
        <v>139</v>
      </c>
      <c r="C108" s="74" t="s">
        <v>140</v>
      </c>
      <c r="D108" s="62" t="s">
        <v>23</v>
      </c>
      <c r="E108" s="62">
        <v>45</v>
      </c>
      <c r="F108" s="63"/>
      <c r="G108" s="64"/>
      <c r="H108" s="64"/>
      <c r="I108" s="65"/>
      <c r="J108" s="66"/>
      <c r="K108" s="7">
        <f t="shared" si="1"/>
        <v>0</v>
      </c>
    </row>
    <row r="109" spans="1:11" ht="42" customHeight="1" x14ac:dyDescent="0.25">
      <c r="A109" s="44">
        <v>39</v>
      </c>
      <c r="B109" s="26" t="s">
        <v>120</v>
      </c>
      <c r="C109" s="74" t="s">
        <v>117</v>
      </c>
      <c r="D109" s="62" t="s">
        <v>23</v>
      </c>
      <c r="E109" s="62">
        <v>30</v>
      </c>
      <c r="F109" s="63"/>
      <c r="G109" s="64"/>
      <c r="H109" s="64"/>
      <c r="I109" s="65"/>
      <c r="J109" s="66"/>
      <c r="K109" s="7">
        <f t="shared" si="1"/>
        <v>0</v>
      </c>
    </row>
    <row r="110" spans="1:11" ht="18.600000000000001" customHeight="1" x14ac:dyDescent="0.25">
      <c r="A110" s="44">
        <v>40</v>
      </c>
      <c r="B110" s="26" t="s">
        <v>121</v>
      </c>
      <c r="C110" s="74" t="s">
        <v>122</v>
      </c>
      <c r="D110" s="62" t="s">
        <v>7</v>
      </c>
      <c r="E110" s="62">
        <v>100</v>
      </c>
      <c r="F110" s="67"/>
      <c r="G110" s="64"/>
      <c r="H110" s="64"/>
      <c r="I110" s="65"/>
      <c r="J110" s="66"/>
      <c r="K110" s="7">
        <f t="shared" si="1"/>
        <v>0</v>
      </c>
    </row>
    <row r="111" spans="1:11" ht="24.2" customHeight="1" x14ac:dyDescent="0.25">
      <c r="A111" s="44">
        <v>41</v>
      </c>
      <c r="B111" s="26" t="s">
        <v>73</v>
      </c>
      <c r="C111" s="74" t="s">
        <v>194</v>
      </c>
      <c r="D111" s="62" t="s">
        <v>23</v>
      </c>
      <c r="E111" s="62">
        <v>150</v>
      </c>
      <c r="F111" s="63"/>
      <c r="G111" s="64"/>
      <c r="H111" s="64"/>
      <c r="I111" s="65"/>
      <c r="J111" s="66"/>
      <c r="K111" s="7">
        <f t="shared" si="1"/>
        <v>0</v>
      </c>
    </row>
    <row r="112" spans="1:11" ht="24.2" customHeight="1" x14ac:dyDescent="0.25">
      <c r="A112" s="32"/>
      <c r="B112" s="33"/>
      <c r="C112" s="73" t="s">
        <v>213</v>
      </c>
      <c r="D112" s="32"/>
      <c r="E112" s="32"/>
      <c r="F112" s="32"/>
      <c r="G112" s="35"/>
      <c r="H112" s="35"/>
      <c r="I112" s="36"/>
      <c r="J112" s="37"/>
      <c r="K112" s="49"/>
    </row>
    <row r="113" spans="1:11" ht="34.5" customHeight="1" x14ac:dyDescent="0.25">
      <c r="A113" s="87" t="s">
        <v>143</v>
      </c>
      <c r="B113" s="87"/>
      <c r="C113" s="87"/>
      <c r="D113" s="87"/>
      <c r="E113" s="87"/>
      <c r="F113" s="45"/>
      <c r="G113" s="46"/>
      <c r="H113" s="46"/>
      <c r="I113" s="47"/>
      <c r="J113" s="47"/>
      <c r="K113" s="47"/>
    </row>
    <row r="114" spans="1:11" ht="45" customHeight="1" x14ac:dyDescent="0.25">
      <c r="A114" s="44">
        <v>1</v>
      </c>
      <c r="B114" s="30" t="s">
        <v>195</v>
      </c>
      <c r="C114" s="74" t="s">
        <v>74</v>
      </c>
      <c r="D114" s="31" t="s">
        <v>7</v>
      </c>
      <c r="E114" s="31">
        <v>6</v>
      </c>
      <c r="F114" s="31"/>
      <c r="G114" s="19"/>
      <c r="H114" s="19"/>
      <c r="I114" s="16"/>
      <c r="J114" s="16"/>
      <c r="K114" s="7">
        <f t="shared" ref="K114:K130" si="2">PRODUCT(E114*J114)</f>
        <v>0</v>
      </c>
    </row>
    <row r="115" spans="1:11" ht="54" customHeight="1" x14ac:dyDescent="0.25">
      <c r="A115" s="44">
        <v>2</v>
      </c>
      <c r="B115" s="67" t="s">
        <v>223</v>
      </c>
      <c r="C115" s="74" t="s">
        <v>74</v>
      </c>
      <c r="D115" s="31" t="s">
        <v>7</v>
      </c>
      <c r="E115" s="31">
        <v>3</v>
      </c>
      <c r="F115" s="31"/>
      <c r="G115" s="19"/>
      <c r="H115" s="19"/>
      <c r="I115" s="16"/>
      <c r="J115" s="16"/>
      <c r="K115" s="7">
        <f t="shared" si="2"/>
        <v>0</v>
      </c>
    </row>
    <row r="116" spans="1:11" ht="48" customHeight="1" x14ac:dyDescent="0.25">
      <c r="A116" s="44">
        <v>3</v>
      </c>
      <c r="B116" s="67" t="s">
        <v>197</v>
      </c>
      <c r="C116" s="74" t="s">
        <v>74</v>
      </c>
      <c r="D116" s="31" t="s">
        <v>141</v>
      </c>
      <c r="E116" s="31">
        <v>2</v>
      </c>
      <c r="F116" s="31"/>
      <c r="G116" s="19"/>
      <c r="H116" s="19"/>
      <c r="I116" s="16"/>
      <c r="J116" s="16"/>
      <c r="K116" s="7">
        <f t="shared" si="2"/>
        <v>0</v>
      </c>
    </row>
    <row r="117" spans="1:11" ht="48.75" customHeight="1" x14ac:dyDescent="0.25">
      <c r="A117" s="44">
        <v>4</v>
      </c>
      <c r="B117" s="67" t="s">
        <v>224</v>
      </c>
      <c r="C117" s="74" t="s">
        <v>74</v>
      </c>
      <c r="D117" s="31" t="s">
        <v>7</v>
      </c>
      <c r="E117" s="31">
        <v>6</v>
      </c>
      <c r="F117" s="31"/>
      <c r="G117" s="19"/>
      <c r="H117" s="19"/>
      <c r="I117" s="16"/>
      <c r="J117" s="16"/>
      <c r="K117" s="7">
        <f t="shared" si="2"/>
        <v>0</v>
      </c>
    </row>
    <row r="118" spans="1:11" ht="50.25" customHeight="1" x14ac:dyDescent="0.25">
      <c r="A118" s="44">
        <v>5</v>
      </c>
      <c r="B118" s="67" t="s">
        <v>225</v>
      </c>
      <c r="C118" s="74" t="s">
        <v>74</v>
      </c>
      <c r="D118" s="31" t="s">
        <v>7</v>
      </c>
      <c r="E118" s="31">
        <v>6</v>
      </c>
      <c r="F118" s="31"/>
      <c r="G118" s="19"/>
      <c r="H118" s="19"/>
      <c r="I118" s="16"/>
      <c r="J118" s="16"/>
      <c r="K118" s="7">
        <f t="shared" si="2"/>
        <v>0</v>
      </c>
    </row>
    <row r="119" spans="1:11" ht="45" customHeight="1" x14ac:dyDescent="0.25">
      <c r="A119" s="44">
        <v>6</v>
      </c>
      <c r="B119" s="67" t="s">
        <v>78</v>
      </c>
      <c r="C119" s="74" t="s">
        <v>75</v>
      </c>
      <c r="D119" s="31" t="s">
        <v>7</v>
      </c>
      <c r="E119" s="31">
        <v>1</v>
      </c>
      <c r="F119" s="31"/>
      <c r="G119" s="19"/>
      <c r="H119" s="19"/>
      <c r="I119" s="16"/>
      <c r="J119" s="16"/>
      <c r="K119" s="7">
        <f t="shared" si="2"/>
        <v>0</v>
      </c>
    </row>
    <row r="120" spans="1:11" ht="54" customHeight="1" x14ac:dyDescent="0.25">
      <c r="A120" s="44">
        <v>7</v>
      </c>
      <c r="B120" s="67" t="s">
        <v>78</v>
      </c>
      <c r="C120" s="74" t="s">
        <v>76</v>
      </c>
      <c r="D120" s="31" t="s">
        <v>7</v>
      </c>
      <c r="E120" s="31">
        <v>1</v>
      </c>
      <c r="F120" s="31"/>
      <c r="G120" s="19"/>
      <c r="H120" s="19"/>
      <c r="I120" s="16"/>
      <c r="J120" s="16"/>
      <c r="K120" s="7">
        <f t="shared" si="2"/>
        <v>0</v>
      </c>
    </row>
    <row r="121" spans="1:11" ht="48" customHeight="1" x14ac:dyDescent="0.25">
      <c r="A121" s="44">
        <v>8</v>
      </c>
      <c r="B121" s="67" t="s">
        <v>78</v>
      </c>
      <c r="C121" s="74" t="s">
        <v>77</v>
      </c>
      <c r="D121" s="31" t="s">
        <v>7</v>
      </c>
      <c r="E121" s="31">
        <v>1</v>
      </c>
      <c r="F121" s="31"/>
      <c r="G121" s="19"/>
      <c r="H121" s="19"/>
      <c r="I121" s="16"/>
      <c r="J121" s="16"/>
      <c r="K121" s="7">
        <f t="shared" si="2"/>
        <v>0</v>
      </c>
    </row>
    <row r="122" spans="1:11" ht="48" customHeight="1" x14ac:dyDescent="0.25">
      <c r="A122" s="44">
        <v>9</v>
      </c>
      <c r="B122" s="67" t="s">
        <v>226</v>
      </c>
      <c r="C122" s="74" t="s">
        <v>74</v>
      </c>
      <c r="D122" s="31" t="s">
        <v>7</v>
      </c>
      <c r="E122" s="31">
        <v>12</v>
      </c>
      <c r="F122" s="31"/>
      <c r="G122" s="19"/>
      <c r="H122" s="19"/>
      <c r="I122" s="16"/>
      <c r="J122" s="16"/>
      <c r="K122" s="7">
        <f t="shared" si="2"/>
        <v>0</v>
      </c>
    </row>
    <row r="123" spans="1:11" ht="50.25" customHeight="1" x14ac:dyDescent="0.25">
      <c r="A123" s="44">
        <v>10</v>
      </c>
      <c r="B123" s="67" t="s">
        <v>226</v>
      </c>
      <c r="C123" s="74" t="s">
        <v>75</v>
      </c>
      <c r="D123" s="31" t="s">
        <v>7</v>
      </c>
      <c r="E123" s="31">
        <v>4</v>
      </c>
      <c r="F123" s="31"/>
      <c r="G123" s="19"/>
      <c r="H123" s="19"/>
      <c r="I123" s="16"/>
      <c r="J123" s="16"/>
      <c r="K123" s="7">
        <f t="shared" si="2"/>
        <v>0</v>
      </c>
    </row>
    <row r="124" spans="1:11" ht="48" customHeight="1" x14ac:dyDescent="0.25">
      <c r="A124" s="44">
        <v>11</v>
      </c>
      <c r="B124" s="67" t="s">
        <v>226</v>
      </c>
      <c r="C124" s="74" t="s">
        <v>76</v>
      </c>
      <c r="D124" s="31" t="s">
        <v>7</v>
      </c>
      <c r="E124" s="31">
        <v>6</v>
      </c>
      <c r="F124" s="31"/>
      <c r="G124" s="19"/>
      <c r="H124" s="19"/>
      <c r="I124" s="16"/>
      <c r="J124" s="16"/>
      <c r="K124" s="7">
        <f t="shared" si="2"/>
        <v>0</v>
      </c>
    </row>
    <row r="125" spans="1:11" ht="48.75" customHeight="1" x14ac:dyDescent="0.25">
      <c r="A125" s="44">
        <v>12</v>
      </c>
      <c r="B125" s="67" t="s">
        <v>226</v>
      </c>
      <c r="C125" s="74" t="s">
        <v>77</v>
      </c>
      <c r="D125" s="31" t="s">
        <v>7</v>
      </c>
      <c r="E125" s="31">
        <v>6</v>
      </c>
      <c r="F125" s="31"/>
      <c r="G125" s="19"/>
      <c r="H125" s="19"/>
      <c r="I125" s="16"/>
      <c r="J125" s="16"/>
      <c r="K125" s="7">
        <f t="shared" si="2"/>
        <v>0</v>
      </c>
    </row>
    <row r="126" spans="1:11" ht="50.25" customHeight="1" x14ac:dyDescent="0.25">
      <c r="A126" s="44">
        <v>13</v>
      </c>
      <c r="B126" s="67" t="s">
        <v>227</v>
      </c>
      <c r="C126" s="74" t="s">
        <v>74</v>
      </c>
      <c r="D126" s="31" t="s">
        <v>7</v>
      </c>
      <c r="E126" s="31">
        <v>2</v>
      </c>
      <c r="F126" s="31"/>
      <c r="G126" s="19"/>
      <c r="H126" s="19"/>
      <c r="I126" s="16"/>
      <c r="J126" s="16"/>
      <c r="K126" s="7">
        <f t="shared" si="2"/>
        <v>0</v>
      </c>
    </row>
    <row r="127" spans="1:11" ht="52.5" customHeight="1" x14ac:dyDescent="0.25">
      <c r="A127" s="44">
        <v>14</v>
      </c>
      <c r="B127" s="67" t="s">
        <v>196</v>
      </c>
      <c r="C127" s="74" t="s">
        <v>74</v>
      </c>
      <c r="D127" s="31" t="s">
        <v>7</v>
      </c>
      <c r="E127" s="31">
        <v>2</v>
      </c>
      <c r="F127" s="31"/>
      <c r="G127" s="19"/>
      <c r="H127" s="19"/>
      <c r="I127" s="16"/>
      <c r="J127" s="16"/>
      <c r="K127" s="7">
        <f t="shared" si="2"/>
        <v>0</v>
      </c>
    </row>
    <row r="128" spans="1:11" ht="50.25" customHeight="1" x14ac:dyDescent="0.25">
      <c r="A128" s="44">
        <v>15</v>
      </c>
      <c r="B128" s="67" t="s">
        <v>196</v>
      </c>
      <c r="C128" s="74" t="s">
        <v>75</v>
      </c>
      <c r="D128" s="31" t="s">
        <v>7</v>
      </c>
      <c r="E128" s="31">
        <v>1</v>
      </c>
      <c r="F128" s="31"/>
      <c r="G128" s="19"/>
      <c r="H128" s="19"/>
      <c r="I128" s="16"/>
      <c r="J128" s="16"/>
      <c r="K128" s="7">
        <f t="shared" si="2"/>
        <v>0</v>
      </c>
    </row>
    <row r="129" spans="1:11" ht="46.5" customHeight="1" x14ac:dyDescent="0.25">
      <c r="A129" s="48">
        <v>16</v>
      </c>
      <c r="B129" s="67" t="s">
        <v>196</v>
      </c>
      <c r="C129" s="74" t="s">
        <v>76</v>
      </c>
      <c r="D129" s="31" t="s">
        <v>7</v>
      </c>
      <c r="E129" s="31">
        <v>1</v>
      </c>
      <c r="F129" s="31"/>
      <c r="G129" s="19"/>
      <c r="H129" s="19"/>
      <c r="I129" s="16"/>
      <c r="J129" s="16"/>
      <c r="K129" s="7">
        <f t="shared" si="2"/>
        <v>0</v>
      </c>
    </row>
    <row r="130" spans="1:11" ht="46.5" customHeight="1" x14ac:dyDescent="0.25">
      <c r="A130" s="48">
        <v>17</v>
      </c>
      <c r="B130" s="67" t="s">
        <v>196</v>
      </c>
      <c r="C130" s="74" t="s">
        <v>77</v>
      </c>
      <c r="D130" s="31" t="s">
        <v>7</v>
      </c>
      <c r="E130" s="31">
        <v>1</v>
      </c>
      <c r="F130" s="31"/>
      <c r="G130" s="19"/>
      <c r="H130" s="19"/>
      <c r="I130" s="16"/>
      <c r="J130" s="16"/>
      <c r="K130" s="7">
        <f t="shared" si="2"/>
        <v>0</v>
      </c>
    </row>
    <row r="131" spans="1:11" ht="20.25" x14ac:dyDescent="0.25">
      <c r="A131" s="38"/>
      <c r="B131" s="39"/>
      <c r="C131" s="40" t="s">
        <v>214</v>
      </c>
      <c r="D131" s="38"/>
      <c r="E131" s="38"/>
      <c r="F131" s="38"/>
      <c r="G131" s="41"/>
      <c r="H131" s="41"/>
      <c r="I131" s="42"/>
      <c r="J131" s="43"/>
      <c r="K131" s="49"/>
    </row>
    <row r="132" spans="1:11" s="13" customFormat="1" ht="40.5" customHeight="1" x14ac:dyDescent="0.35">
      <c r="A132" s="12"/>
      <c r="B132" s="14"/>
      <c r="C132" s="76" t="s">
        <v>79</v>
      </c>
      <c r="D132" s="12"/>
      <c r="E132" s="12"/>
      <c r="F132" s="12"/>
      <c r="G132" s="58">
        <f>SUM(G18:G65)</f>
        <v>0</v>
      </c>
      <c r="H132" s="59">
        <f>SUM(H18:H65)</f>
        <v>0</v>
      </c>
      <c r="I132" s="60">
        <v>23</v>
      </c>
      <c r="J132" s="58">
        <f>SUM(J18:J65)</f>
        <v>0</v>
      </c>
      <c r="K132" s="59">
        <f>SUM(K18:K65)</f>
        <v>0</v>
      </c>
    </row>
    <row r="133" spans="1:11" x14ac:dyDescent="0.25">
      <c r="D133" t="s">
        <v>80</v>
      </c>
      <c r="I133" s="1"/>
      <c r="J133" s="1"/>
    </row>
    <row r="134" spans="1:11" x14ac:dyDescent="0.25">
      <c r="I134" s="1"/>
      <c r="J134" s="1"/>
    </row>
    <row r="136" spans="1:11" x14ac:dyDescent="0.25">
      <c r="H136" s="1" t="s">
        <v>152</v>
      </c>
      <c r="I136" s="1"/>
      <c r="J136" s="1"/>
    </row>
    <row r="137" spans="1:11" x14ac:dyDescent="0.25">
      <c r="I137" s="1"/>
      <c r="J137" s="1"/>
    </row>
  </sheetData>
  <mergeCells count="18">
    <mergeCell ref="C17:E17"/>
    <mergeCell ref="A67:E67"/>
    <mergeCell ref="B78:B82"/>
    <mergeCell ref="A79:A82"/>
    <mergeCell ref="A113:E113"/>
    <mergeCell ref="K14:K16"/>
    <mergeCell ref="A1:E1"/>
    <mergeCell ref="A14:A16"/>
    <mergeCell ref="B14:B16"/>
    <mergeCell ref="C14:C16"/>
    <mergeCell ref="D14:D16"/>
    <mergeCell ref="E14:E16"/>
    <mergeCell ref="F14:F16"/>
    <mergeCell ref="G14:G16"/>
    <mergeCell ref="H14:H16"/>
    <mergeCell ref="I14:I16"/>
    <mergeCell ref="J14:J16"/>
    <mergeCell ref="A4:D6"/>
  </mergeCells>
  <pageMargins left="0.7" right="0.7" top="0.75" bottom="0.75" header="0.51180555555555496" footer="0.51180555555555496"/>
  <pageSetup paperSize="9" scale="41" firstPageNumber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648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</dc:creator>
  <cp:lastModifiedBy>Kowalski Ryszard</cp:lastModifiedBy>
  <cp:revision>69</cp:revision>
  <cp:lastPrinted>2022-01-20T13:17:23Z</cp:lastPrinted>
  <dcterms:created xsi:type="dcterms:W3CDTF">2018-10-22T06:52:57Z</dcterms:created>
  <dcterms:modified xsi:type="dcterms:W3CDTF">2022-01-22T10:07:57Z</dcterms:modified>
  <dc:language>pl-PL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