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captortherapeutics.sharepoint.com/sites/PMO/Shared Documents/General/_TRUELILI_CT2/_ZAMÓWIENIA/2021/TL_28_21_materiały eksploatacyjne PAPA/"/>
    </mc:Choice>
  </mc:AlternateContent>
  <xr:revisionPtr revIDLastSave="34" documentId="8_{0C76534E-EAF7-4990-8C8B-44F6745B111A}" xr6:coauthVersionLast="47" xr6:coauthVersionMax="47" xr10:uidLastSave="{954704E7-518E-4E48-82D8-6247657AAE65}"/>
  <bookViews>
    <workbookView xWindow="-110" yWindow="-110" windowWidth="19420" windowHeight="10420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12" l="1"/>
  <c r="G63" i="12"/>
  <c r="G55" i="12"/>
  <c r="G56" i="12"/>
  <c r="G57" i="12"/>
  <c r="G58" i="12"/>
  <c r="G59" i="12"/>
  <c r="G60" i="12"/>
  <c r="G54" i="12"/>
  <c r="G51" i="12"/>
  <c r="G52" i="12" s="1"/>
  <c r="A118" i="12" s="1"/>
  <c r="G42" i="12"/>
  <c r="G43" i="12"/>
  <c r="G44" i="12"/>
  <c r="G45" i="12"/>
  <c r="G46" i="12"/>
  <c r="G47" i="12"/>
  <c r="G48" i="12"/>
  <c r="G41" i="12"/>
  <c r="G32" i="12"/>
  <c r="G33" i="12"/>
  <c r="G34" i="12"/>
  <c r="G35" i="12"/>
  <c r="G36" i="12"/>
  <c r="G37" i="12"/>
  <c r="G38" i="12"/>
  <c r="G31" i="12"/>
  <c r="G28" i="12"/>
  <c r="G27" i="12"/>
  <c r="G26" i="12"/>
  <c r="G23" i="12"/>
  <c r="G22" i="12"/>
  <c r="G19" i="12"/>
  <c r="G18" i="12"/>
  <c r="G61" i="12" l="1"/>
  <c r="A126" i="12" s="1"/>
  <c r="G65" i="12"/>
  <c r="A134" i="12" s="1"/>
  <c r="G24" i="12"/>
  <c r="A78" i="12" s="1"/>
  <c r="G49" i="12"/>
  <c r="A110" i="12" s="1"/>
  <c r="G29" i="12"/>
  <c r="A94" i="12" s="1"/>
  <c r="G39" i="12"/>
  <c r="A102" i="12" s="1"/>
  <c r="G20" i="12"/>
  <c r="A70" i="12" s="1"/>
  <c r="A86" i="12" l="1"/>
</calcChain>
</file>

<file path=xl/sharedStrings.xml><?xml version="1.0" encoding="utf-8"?>
<sst xmlns="http://schemas.openxmlformats.org/spreadsheetml/2006/main" count="177" uniqueCount="116">
  <si>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</si>
  <si>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</si>
  <si>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</si>
  <si>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</si>
  <si>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</si>
  <si>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</si>
  <si>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</si>
  <si>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</si>
  <si>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</si>
  <si>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</si>
  <si>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</si>
  <si>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</si>
  <si>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</si>
  <si>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</si>
  <si>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</si>
  <si>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</si>
  <si>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</si>
  <si>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</si>
  <si>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</si>
  <si>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</si>
  <si>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</si>
  <si>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</si>
  <si>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</si>
  <si>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</si>
  <si>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</si>
  <si>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</si>
  <si>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</si>
  <si>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</si>
  <si>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(PLN) oraz ceny końcowe netto (PLN) po przemnożeniu cen jednostkowych netto przez planowaną ilość do zamówienia  dla każdej pozycji zgodnie z poniższą tabelą:</t>
    </r>
  </si>
  <si>
    <t>Oferowany produkt (nazwa producenta i numer katalogowy)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</si>
  <si>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</si>
  <si>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…………………... kolejno ponumerowanych stronach*, oraz dołączamy do niej następujące oświadczenia i dokumenty:</t>
    </r>
  </si>
  <si>
    <t>Wielkość opakowania</t>
  </si>
  <si>
    <t xml:space="preserve">          </t>
  </si>
  <si>
    <t>SUMA NETTO PAKIETU I</t>
  </si>
  <si>
    <t>SUMA NETTO PAKIETU II</t>
  </si>
  <si>
    <t>4.1. PAKIET I</t>
  </si>
  <si>
    <t>4.2. PAKIET II</t>
  </si>
  <si>
    <t>4.3. PAKIET III</t>
  </si>
  <si>
    <t>SUMA NETTO PAKIETU IV</t>
  </si>
  <si>
    <t>____________________________________, dnia ___/ ___/ ___roku</t>
  </si>
  <si>
    <t>Oferujemy dostawę przedmiotu zamówienia w terminie …………  dni od daty złożenia zamówienia *</t>
  </si>
  <si>
    <r>
      <rPr>
        <b/>
        <sz val="10"/>
        <rFont val="Calibri Light"/>
        <family val="2"/>
        <charset val="238"/>
        <scheme val="major"/>
      </rPr>
      <t>1. SKŁADAMY OFERTĘ</t>
    </r>
    <r>
      <rPr>
        <sz val="10"/>
        <rFont val="Calibri Light"/>
        <family val="2"/>
        <charset val="238"/>
        <scheme val="major"/>
      </rPr>
      <t xml:space="preserve"> na wykonanie przedmiotu zamówienia i oświadczamy, że wykonamy je na warunkach określonych w Zapytaniu Ofertowym nr TL/28/21</t>
    </r>
  </si>
  <si>
    <r>
      <t xml:space="preserve">Nazwa zamówienia: </t>
    </r>
    <r>
      <rPr>
        <sz val="10"/>
        <rFont val="Calibri Light"/>
        <family val="2"/>
        <charset val="238"/>
        <scheme val="major"/>
      </rPr>
      <t>Zakup materiałów eksploatacyjncyh na potrzeby realizacji projektów.</t>
    </r>
  </si>
  <si>
    <t>4.4. PAKIET IV</t>
  </si>
  <si>
    <t>4.5. PAKIET V</t>
  </si>
  <si>
    <t>4.6. PAKIET VI</t>
  </si>
  <si>
    <t>4.7. PAKIET VII</t>
  </si>
  <si>
    <t>*Zamawiający dopuszcza zaoferowanie innych wielkości opakowań,  w ilości odpowiadającej łącznemu zapotrzebowaniu Zamawiającego. Prosimy o przekreślanie wartości i wprowadzanie nowych pod pierwotnymi wielkościami, celem możliwości zweryfikowania sumarycznej ilości oferowanych opakowań.</t>
  </si>
  <si>
    <t>Filtry wirówkowe z odcięciem mas (MWCO) 30 kDa. Max. Objętość nanoszenia 0.5 mL, kompatybilne z rotorami na probówki typu Eppendrof. Każdy filtr dostarczony z dwoma probówkami zbiorczymi. Odpowiednie do oczyszczania / odsalania białek. Merck nr kat. MRCF0R030 lub równoważne.</t>
  </si>
  <si>
    <t>Filtry wirówkowe z odcięciem mas (MWCO) 10 kDa. Max. Objętość nanoszenia 0.5 mL, kompatybilne z rotorami na probówki typu Eppendrof. Każdy filtr dostarczony z dwoma probówkami zbiorczymi. Odpowiednie do oczyszczania / odsalania białek. Merck nr kat. MRCPRT010 lub równoważne.</t>
  </si>
  <si>
    <t>100 szt.*</t>
  </si>
  <si>
    <t>Pakiet I - Materiały eksploatacyjne cz. 1</t>
  </si>
  <si>
    <t>Pakiet II - Materiały eksploatacyjne cz. 2</t>
  </si>
  <si>
    <t>Płyty filtracyjne, 96-dołkowe, do ultrafiltracji, zakres odcięcia mas (MWCO) 30 kDa. Membrama PES, dołki o pojemności 1 mL, max. objętość robocza nie mniejsza niż 0,9 mL. Odopwiednie do oczyszczania / odsalania białek. VWR nr kat. 738-0125 lub równoważne.</t>
  </si>
  <si>
    <t>Płyty filtracyjne, 96-dołkowe, do ultrafiltracji, zakres odcięcia mas (MWCO) 10 kDa. Membrama PES, dołki o pojemności 1 mL, max. objętość robocza nie mniejsza niż 0,9 mL. Odopwiednie do oczyszczania / odsalania białek. VWR nr kat. 738-0124 lub równoważne.</t>
  </si>
  <si>
    <t>Pakiet III - Materiały eksploatacyjne cz. 3</t>
  </si>
  <si>
    <t>Kriopudełka kartonowe na probówki 81-miejscowe z wodoodporną powłoką zapewniającą pudełkom zwiększoną trwałość. Przystosowane do wykorzystywania w fazie gazowej ciekłego azotu. Odpowiednie dla probówek o pojemności 0,5 ml, 1,5 ml oraz 2,0 ml.</t>
  </si>
  <si>
    <t>5 szt.*</t>
  </si>
  <si>
    <t>250 szt.*</t>
  </si>
  <si>
    <t>500 szt.*</t>
  </si>
  <si>
    <t>SUMA NETTO PAKIETU III</t>
  </si>
  <si>
    <t>Pakiet IV - Materiały eksploatacyjne cz. 4</t>
  </si>
  <si>
    <t xml:space="preserve">Standardowe fiolki 2 ml do HPLC, z polem do opisu i podziałką, ND9, 12 x 32 mm, gwintowane. Szkło bezbarwne; do autosamplera. </t>
  </si>
  <si>
    <t xml:space="preserve">Standardowe fiolki 2 ml do HPLC, z polem do opisu i podziałką, ND9, 12 x 32 mm, gwintowane. Szkło bursztynowe; do autosamplera. </t>
  </si>
  <si>
    <t>Nakrętki ND9 z septami PTFE/silikon (Ultra Low Bleed), bez nacięcia, kompatybilne z pozycjami 8. i 9.</t>
  </si>
  <si>
    <t>Inserty szklane do fiolek ND9 z nóżką polipropylenową (polyspring); 5,7 x 29 mm; bezbarwne. Kompatybilne z pozycjami 8. i 9.</t>
  </si>
  <si>
    <t>Zlewka szklana niska, płaskodenna, ze skalą, szkło borokrzemianowe 3.3, z wylewem. Objętość 50 ml.</t>
  </si>
  <si>
    <t>Zlewka szklana niska, płaskodenna, ze skalą, szkło borokrzemianowe 3.3, z wylewem. Objętość 100 ml.</t>
  </si>
  <si>
    <t>Zlewka szklana niska, płaskodenna, ze skalą, szkło borokrzemianowe 3.3, z wylewem. Objętość 150 ml.</t>
  </si>
  <si>
    <t>Zlewka szklana niska, płaskodenna, ze skalą, szkło borokrzemianowe 3.3, z wylewem. Objętość 250 ml.</t>
  </si>
  <si>
    <t>1000 szt.*</t>
  </si>
  <si>
    <t>10 szt.*</t>
  </si>
  <si>
    <t>Pakiet V - Materiały eksploatacyjne cz.5</t>
  </si>
  <si>
    <t>Probówki typu Falcon o objętości 50 ml, wymiary 114 x 28 mm, stożkowe, wykonane z polipropylenu, przezroczyste, skalowane, z polem do opisu, dołączona zakrętka z polietylenu dużej gęstości (HDPE), probówki pakowane do worków, wytrzymałość na wirowanie powyżej 15000 x g., niesterylne.</t>
  </si>
  <si>
    <t>Probówki typu Falcon o objętości 50 ml, wymiary 114 x 28 mm, stożkowe, wykonane z polipropylenu, skalowane, z polem do opisu, dołączona zakrętka z polietylenu dużej gęstości (HDPE), probówki pakowane w statywach polistyrenowych po 25 sztuk, wytrzymałość na wirowanie powyżej 15000 x g, sterylne (zgodnie z DIN EN ISO 11137), niepirogenne (weryfikacja testem LAL, przy granicy wykrywalności &lt;0,06 EU/ml), niecytotoksyczne (zgodnie z DIN EN ISO 10993).</t>
  </si>
  <si>
    <t>Probówki typu Falcon o objętości 15 ml, 120 mm x 17 mm, dno stożkowe, polipropylenowe, białe pole do opisu, sterylne, autoklawowalne, możliwe wirowanie do 15 500 g.</t>
  </si>
  <si>
    <t>Probówki typu Falcon o objętości 15 ml, wymiary 120 x 17 mm, stożkowe, wykonane z polipropylenu, skalowane, z polem do opisu, dołączona zakrętka z polietylenu dużej gęstości (HDPE), probówki pakowane do worków, wytrzymałość na wirowanie powyżej 15000 x g, sterylne (zgodnie z DIN EN ISO 11137), niepirogenne (weryfikacja testem LAL, przy granicy wykrywalności &lt;0,06 EU/ml), niecytotoksyczne (zgodnie z DIN EN ISO 10993).</t>
  </si>
  <si>
    <t>SUMA NETTO PAKIETU V</t>
  </si>
  <si>
    <t>Pakiet VI - Materiały eksploatacyjne cz.6</t>
  </si>
  <si>
    <t>SUMA NETTO PAKIETU VI</t>
  </si>
  <si>
    <t>Pakiet VII - Końcówki do pipet cz.1</t>
  </si>
  <si>
    <t>Pakiet VIII - Końcówki do pipet cz.2</t>
  </si>
  <si>
    <t>Końcówki do pipet 100 uL z monolitycznym złożem C18. Przeznaczone do oczyszczania/odsalania peptydów i małych białek. Wiążące do 80 ug peptydów. Thermo Fisher Scientific nr kat: 87784 lub równoważne.</t>
  </si>
  <si>
    <t>Końcówki do pipet 10 uL z monolitycznym złożem C18. Przeznaczone do oczyszczania/odsalania peptydów i małych białek. Wiążące do 8 ug peptydów. Thermo Fisher Scientific nr kat: 87782 lub równoważne.</t>
  </si>
  <si>
    <t>SUMA NETTO PAKIETU VII</t>
  </si>
  <si>
    <t>SUMA NETTO PAKIETU VIII</t>
  </si>
  <si>
    <t>96 szt.*</t>
  </si>
  <si>
    <t>13 tacek po 96 sztuk*</t>
  </si>
  <si>
    <t>10 tacek po 96 sztuk*</t>
  </si>
  <si>
    <t>12 pudełek po 96 sztuk*</t>
  </si>
  <si>
    <t>10 pudełek po 96 sztuk*</t>
  </si>
  <si>
    <t>6 pudełek po 96 sztuk*</t>
  </si>
  <si>
    <t>4 szt.*</t>
  </si>
  <si>
    <t>12x25 szt.*</t>
  </si>
  <si>
    <t>4.8. PAKIET VIII</t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</si>
  <si>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stanowiącej Załącznik nr 2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
Uprzedzeni o odpowiedzialności za złożenie nieprawdziwego oświadczenia lub zatajenie prawdy, niniejszym oświadczamy, że ww. dane są zgodne z prawdą.</t>
  </si>
  <si>
    <r>
      <rPr>
        <b/>
        <sz val="9"/>
        <color theme="1"/>
        <rFont val="Calibri Light"/>
        <family val="2"/>
        <charset val="238"/>
        <scheme val="major"/>
      </rPr>
      <t xml:space="preserve">6. UWAŻAMY SIĘ </t>
    </r>
    <r>
      <rPr>
        <sz val="9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</si>
  <si>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9"/>
        <color theme="1"/>
        <rFont val="Calibri Light"/>
        <family val="2"/>
        <charset val="238"/>
        <scheme val="major"/>
      </rPr>
      <t xml:space="preserve">7. WSZELKĄ KORESPONDENCJĘ </t>
    </r>
    <r>
      <rPr>
        <sz val="9"/>
        <color theme="1"/>
        <rFont val="Calibri Light"/>
        <family val="2"/>
        <charset val="238"/>
        <scheme val="major"/>
      </rPr>
      <t>w sprawie niniejszego postępowania należy kierować do:</t>
    </r>
  </si>
  <si>
    <r>
      <t xml:space="preserve">Butelka szklana na fazy ruchome do HPLC, szkło borokrzemianowe 3.3 Duran lub równoważne. Wysoka, posiadająca pierścień przelewowy i strefę przeznaczona do lepszego chwytania. Dostarczona z zakrętką polipropylenową, gwint GL45. Pojemność 1000 mL, pakowane po 4 sztuki. Sigma-Aldrich nr kat: Z742010-4EA lub równoważne </t>
    </r>
    <r>
      <rPr>
        <strike/>
        <sz val="11"/>
        <color rgb="FFFF0000"/>
        <rFont val="Calibri"/>
        <family val="2"/>
        <charset val="238"/>
        <scheme val="minor"/>
      </rPr>
      <t>(produkty równoważne dostarczane w kompatybilnych pudełkach).</t>
    </r>
  </si>
  <si>
    <r>
      <t xml:space="preserve">Butelka szklana na fazy ruchome do HPLC, szkło borokrzemianowe 3.3 Duran lub równoważne. Wysoka, posiadająca pierścień przelewowy i strefę przeznaczona do lepszego chwytania. Dostarczona z zakrętką polipropylenową, gwint GL45. Pojemność 500 mL, pakowane po 4 sztuki. Sigma-Aldrich nr kat: Z742009-4EA lub równoważne  </t>
    </r>
    <r>
      <rPr>
        <strike/>
        <sz val="11"/>
        <color rgb="FFFF0000"/>
        <rFont val="Calibri"/>
        <family val="2"/>
        <charset val="238"/>
        <scheme val="minor"/>
      </rPr>
      <t>(produkty równoważne dostarczane w kompatybilnych pudełkach).</t>
    </r>
  </si>
  <si>
    <r>
      <t xml:space="preserve">Butelka szkana na fazy ruchome do HPLC, szkło borokrzemianowe 3.3 Duran lub równoważne. Wysoka, posiadająca pierścień przelewowy i strefę przeznaczona do lepszego chwytania. Dostarczona z zakrętką polipropylenową, gwint GL45. Pojemność 250 mL, pakowano po 4 sztuki. Sigma-Aldrich nr kat: Z742008-4EA lub równoważne </t>
    </r>
    <r>
      <rPr>
        <strike/>
        <sz val="11"/>
        <color rgb="FFFF0000"/>
        <rFont val="Calibri"/>
        <family val="2"/>
        <charset val="238"/>
        <scheme val="minor"/>
      </rPr>
      <t xml:space="preserve"> (produkty równoważne dostarczane w kompatybilnych pudełkach).</t>
    </r>
  </si>
  <si>
    <r>
      <t xml:space="preserve">Butelka szklana na fazy ruchome do HPLC, szkło borokrzemianowe 3.3 Duran lub równoważne. Wysoka, posiadająca pierścień przelewowy i strefę przeznaczona do lepszego chwytania. Dostarczona z zakrętką polipropylenową, gwint GL45. Pojemność 125 mL, pakowane po 4 sztuki.  Sigma-Aldrich nr kat: Z742006-4EA lub równoważne </t>
    </r>
    <r>
      <rPr>
        <strike/>
        <sz val="11"/>
        <color rgb="FFFF0000"/>
        <rFont val="Calibri"/>
        <family val="2"/>
        <charset val="238"/>
        <scheme val="minor"/>
      </rPr>
      <t xml:space="preserve"> (produkty równoważne dostarczane w kompatybilnych pudełkach).</t>
    </r>
  </si>
  <si>
    <r>
      <t>Końcówki do pipet o objętości 0,1-10 µl i wysokości 31,42 mm +/- 1 mm. Sterylne, bezbarwne, pakowane w tackach (nie w pudełkach) po 96 sztuk. Tacki do napełniania pudełek mieszczących 96 końcowek firmy VWR i innych marek.</t>
    </r>
    <r>
      <rPr>
        <strike/>
        <sz val="11"/>
        <color rgb="FFFF0000"/>
        <rFont val="Calibri"/>
        <family val="2"/>
        <charset val="238"/>
        <scheme val="minor"/>
      </rPr>
      <t xml:space="preserve"> (produkty równoważne dostarczane w kompatybilnych pudełkach)</t>
    </r>
  </si>
  <si>
    <r>
      <t xml:space="preserve">Końcówki do pipet o objętości 1-200ul i wysokości 49,66 mm +/- 1 mm. Sterylne, bezbarwne, pakowane w tackach (nie w pudełkach) po 96 sztuk. Tacki do napełniania pudełek mieszczących 96 końcowek firmy VWR i innych marek. </t>
    </r>
    <r>
      <rPr>
        <strike/>
        <sz val="11"/>
        <color rgb="FFFF0000"/>
        <rFont val="Calibri"/>
        <family val="2"/>
        <charset val="238"/>
        <scheme val="minor"/>
      </rPr>
      <t>(produkty równoważne dostarczane w kompatybilnych pudełkach)</t>
    </r>
  </si>
  <si>
    <r>
      <t>Końcówki do pipet o objętości 100-1000ul i wysokości 76,15 mm +/- 1 mm. Sterylne, bezbarwne, pakowane w tackach po 96 sztuk. Tacki do napełniania pudełek mieszczących 96 końcowek firmy VWR lub innych marek</t>
    </r>
    <r>
      <rPr>
        <strike/>
        <sz val="11"/>
        <color rgb="FFFF0000"/>
        <rFont val="Calibri"/>
        <family val="2"/>
        <charset val="238"/>
        <scheme val="minor"/>
      </rPr>
      <t xml:space="preserve"> (produkty równoważne dostarczane w kompatybilnych pudełkach).</t>
    </r>
  </si>
  <si>
    <t>* należy wpisać ilość dni</t>
  </si>
  <si>
    <t>W powyższych cenach zostały uwzględnione wszystkie koszty związane z wykonaniem zamówienia zgodnie z wymaganiami określonymi w Zapytaniu Ofertowym TL/28/21</t>
  </si>
  <si>
    <r>
      <t>Załącznik nr 1 do zapytania ofertow</t>
    </r>
    <r>
      <rPr>
        <b/>
        <sz val="10"/>
        <rFont val="Calibri Light"/>
        <family val="2"/>
        <charset val="238"/>
        <scheme val="major"/>
      </rPr>
      <t xml:space="preserve">ego TL/28/21 </t>
    </r>
    <r>
      <rPr>
        <b/>
        <sz val="10"/>
        <color theme="1"/>
        <rFont val="Calibri Light"/>
        <family val="2"/>
        <charset val="238"/>
        <scheme val="major"/>
      </rPr>
      <t xml:space="preserve">- Formularz oferty </t>
    </r>
    <r>
      <rPr>
        <b/>
        <sz val="10"/>
        <color rgb="FFFF0000"/>
        <rFont val="Calibri Light"/>
        <family val="2"/>
        <charset val="238"/>
        <scheme val="major"/>
      </rPr>
      <t>po zmianie z dn. 17.01.2022</t>
    </r>
  </si>
  <si>
    <r>
      <t xml:space="preserve">Emitery do nanospreju ze stali nierdzewnej, elektropolerowane. Średnica zewn. 150 um, średnica wewn. 30 um. Każdy z emiterów umieszczony w kapilarze o średnicy wewn. 180 um. Pakowane po 4 sztuki. Kompatybilne ze źródłem jonów Thermo Flex  </t>
    </r>
    <r>
      <rPr>
        <strike/>
        <sz val="11"/>
        <color rgb="FFFF0000"/>
        <rFont val="Calibri"/>
        <family val="2"/>
        <charset val="238"/>
        <scheme val="minor"/>
      </rPr>
      <t>(produkty równoważne dostarczane w kompatybilnych pudełkach).</t>
    </r>
  </si>
  <si>
    <r>
      <t xml:space="preserve">Probówki reakcyjne do wirówek z pokrywką o pojemności 1,5 ml, charakteryzujące się niskim wiązaniem białka, wykonane z polipropylenu, bezbarwne z wyprofilowaną podziałką i matowym miejscem do pisania, stożkowe dno, niesterylne, </t>
    </r>
    <r>
      <rPr>
        <strike/>
        <sz val="11"/>
        <color rgb="FFFF0000"/>
        <rFont val="Calibri"/>
        <family val="2"/>
        <charset val="238"/>
        <scheme val="minor"/>
      </rPr>
      <t xml:space="preserve">pakowane po 250 sztuk. Thermo Fisher Scientific, nr kat. 90410 lub równoważne (produkty równoważne dostarczane w kompatybilnych pudełkach). </t>
    </r>
    <r>
      <rPr>
        <sz val="11"/>
        <rFont val="Calibri"/>
        <family val="2"/>
        <charset val="238"/>
        <scheme val="minor"/>
      </rPr>
      <t>Wytrzymujące prędkość wirowania do 18 000 x g.</t>
    </r>
  </si>
  <si>
    <r>
      <t>Probówki reakcyjne do wirówek z pokrywką o pojemności 1,5 ml, średnicy 10,8 mm i długości 39 mm, wykonane z polipropylenu, bezbarwne z wyprofilowaną podziałką i matowym miejscem do pisania, stożkowe dno, niesterylne</t>
    </r>
    <r>
      <rPr>
        <strike/>
        <sz val="11"/>
        <color rgb="FFFF0000"/>
        <rFont val="Calibri"/>
        <family val="2"/>
        <charset val="238"/>
        <scheme val="minor"/>
      </rPr>
      <t>, pakowane po 500 sztuk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(produkty równoważne dostarczane w kompatybilnych pudełkach).</t>
    </r>
  </si>
  <si>
    <r>
      <t>Końcówki do pipet o objętości 0,1-10 µl i wysokości 31,42 mm +/- 1 mm. Sterylne, bezbarwne</t>
    </r>
    <r>
      <rPr>
        <strike/>
        <sz val="11"/>
        <color rgb="FFFF0000"/>
        <rFont val="Calibri"/>
        <family val="2"/>
        <charset val="238"/>
        <scheme val="minor"/>
      </rPr>
      <t>, pakowane w pudełkach po 96 sztuk. (produkty równoważne dostarczane w kompatybilnych pudełkach)</t>
    </r>
  </si>
  <si>
    <r>
      <t>Końcówki do pipet o objętości 1-200ul i wysokości 49,66 mm +/- 1 mm. Sterylne, bezbarwne</t>
    </r>
    <r>
      <rPr>
        <strike/>
        <sz val="11"/>
        <color rgb="FFFF0000"/>
        <rFont val="Calibri"/>
        <family val="2"/>
        <charset val="238"/>
        <scheme val="minor"/>
      </rPr>
      <t>, pakowane w pudełkach po 96 sztuk.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(produkty równoważne dostarczane w kompatybilnych pudełkach)</t>
    </r>
  </si>
  <si>
    <r>
      <t xml:space="preserve">Końcówki do pipet o objętości 100-1000ul i wysokości 76,15 mm +/- 1 mm. Sterylne, bezbarwne, </t>
    </r>
    <r>
      <rPr>
        <strike/>
        <sz val="11"/>
        <color rgb="FFFF0000"/>
        <rFont val="Calibri"/>
        <family val="2"/>
        <charset val="238"/>
        <scheme val="minor"/>
      </rPr>
      <t>pakowane w pudełkach po 96 sztuk. (produkty równoważne dostarczane w kompatybilnych pudełkach)</t>
    </r>
  </si>
  <si>
    <r>
      <t>Końcówki do pipet o objętości 1-300ul i wysokości 71,12 mm +/- 1 mm. Sterylne, bezbarwne</t>
    </r>
    <r>
      <rPr>
        <strike/>
        <sz val="11"/>
        <color rgb="FFFF0000"/>
        <rFont val="Calibri"/>
        <family val="2"/>
        <charset val="238"/>
        <scheme val="minor"/>
      </rPr>
      <t>, pakowane w pudełkach po 96 sztuk. (produkty równoważne dostarczane w kompatybilnych pudełkach)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</si>
</sst>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#,##0.00\ _z_ł"/>
  </numFmts>
  <fonts count="2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i/>
      <sz val="10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 Light"/>
      <family val="2"/>
      <charset val="238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0"/>
      <color rgb="FFFF0000"/>
      <name val="Calibri Light"/>
      <family val="2"/>
      <charset val="238"/>
      <scheme val="major"/>
    </font>
    <font>
      <b/>
      <sz val="9"/>
      <color rgb="FFFF0000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79">
    <xf numFmtId="0" fontId="0" fillId="0" borderId="0" xfId="0"/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3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 shrinkToFit="1"/>
    </xf>
    <xf numFmtId="8" fontId="0" fillId="0" borderId="1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14" fillId="6" borderId="8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9A7A4413-E530-4394-A31B-FA469B80BB61}"/>
    <cellStyle name="Normalny 3" xfId="2" xr:uid="{CFFB34EB-A82B-4D7F-938E-7C54A20FB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</xdr:row>
      <xdr:rowOff>135468</xdr:rowOff>
    </xdr:from>
    <xdr:to>
      <xdr:col>5</xdr:col>
      <xdr:colOff>550334</xdr:colOff>
      <xdr:row>1</xdr:row>
      <xdr:rowOff>1769533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494367" y="372535"/>
          <a:ext cx="7522634" cy="16340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+mj-lt"/>
              <a:ea typeface="+mn-ea"/>
              <a:cs typeface="+mn-cs"/>
            </a:rPr>
            <a:t>Projekt pt. „Opracowanie i rozwój nietoksycznych ligandów ligaz oraz ich zastosowanie w terapii chorób autoimmunologicznych” realizowany w ramach Działania 1.1 - „Projekty B+R przedsiębiorstw”, Poddziałania 1.1.1 - „Badania przemysłowe i prace rozwojowe realizowane przez przedsiębiorstwa”, Programu Operacyjnego Inteligentny Rozwój na lata 2014 - 2020 współfinansowanego ze środków Europejskiego Funduszu Rozwoju Regionalnego</a:t>
          </a:r>
          <a:endParaRPr lang="pl-PL" sz="1000">
            <a:effectLst/>
            <a:latin typeface="+mj-lt"/>
          </a:endParaRPr>
        </a:p>
        <a:p>
          <a:pPr algn="ctr"/>
          <a:endParaRPr lang="pl-PL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337512</xdr:colOff>
      <xdr:row>1</xdr:row>
      <xdr:rowOff>404091</xdr:rowOff>
    </xdr:from>
    <xdr:to>
      <xdr:col>3</xdr:col>
      <xdr:colOff>540469</xdr:colOff>
      <xdr:row>1</xdr:row>
      <xdr:rowOff>897486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F67C0B9-1028-4AFE-B703-B63924A12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5088" y="635000"/>
          <a:ext cx="1527510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1455560</xdr:colOff>
      <xdr:row>1</xdr:row>
      <xdr:rowOff>265994</xdr:rowOff>
    </xdr:from>
    <xdr:to>
      <xdr:col>1</xdr:col>
      <xdr:colOff>2782015</xdr:colOff>
      <xdr:row>1</xdr:row>
      <xdr:rowOff>944174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CA4358-C34F-4DC3-B815-36F1BB4327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60" y="498827"/>
          <a:ext cx="1326455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2987954</xdr:colOff>
      <xdr:row>1</xdr:row>
      <xdr:rowOff>342195</xdr:rowOff>
    </xdr:from>
    <xdr:to>
      <xdr:col>1</xdr:col>
      <xdr:colOff>4620732</xdr:colOff>
      <xdr:row>1</xdr:row>
      <xdr:rowOff>859085</xdr:rowOff>
    </xdr:to>
    <xdr:pic>
      <xdr:nvPicPr>
        <xdr:cNvPr id="6" name="Obraz 5" descr="Flaga RP">
          <a:extLst>
            <a:ext uri="{FF2B5EF4-FFF2-40B4-BE49-F238E27FC236}">
              <a16:creationId xmlns:a16="http://schemas.microsoft.com/office/drawing/2014/main" id="{8BAC777C-9322-4BF3-AE2D-A6BC6E4D746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454" y="573104"/>
          <a:ext cx="1635953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594041</xdr:colOff>
      <xdr:row>1</xdr:row>
      <xdr:rowOff>315671</xdr:rowOff>
    </xdr:from>
    <xdr:to>
      <xdr:col>5</xdr:col>
      <xdr:colOff>446420</xdr:colOff>
      <xdr:row>1</xdr:row>
      <xdr:rowOff>883361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FCE5FCD-B835-4A9D-AAB6-D35851A45A9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6809344" y="546580"/>
          <a:ext cx="1856765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4"/>
  <sheetViews>
    <sheetView tabSelected="1" topLeftCell="A58" zoomScale="90" zoomScaleNormal="90" workbookViewId="0">
      <selection activeCell="A62" sqref="A62:G62"/>
    </sheetView>
  </sheetViews>
  <sheetFormatPr defaultColWidth="9.36328125" defaultRowHeight="13" x14ac:dyDescent="0.35"/>
  <cols>
    <col min="1" max="1" width="4.54296875" style="1" customWidth="1"/>
    <col min="2" max="2" width="87.6328125" style="14" customWidth="1"/>
    <col min="3" max="3" width="19" style="14" customWidth="1"/>
    <col min="4" max="5" width="14.36328125" style="15" customWidth="1"/>
    <col min="6" max="6" width="16.7265625" style="15" customWidth="1"/>
    <col min="7" max="7" width="25.90625" style="1" customWidth="1"/>
    <col min="8" max="16384" width="9.36328125" style="1"/>
  </cols>
  <sheetData>
    <row r="1" spans="1:7" ht="18.649999999999999" customHeight="1" x14ac:dyDescent="0.35">
      <c r="A1" s="65" t="s">
        <v>108</v>
      </c>
      <c r="B1" s="65"/>
      <c r="C1" s="65"/>
      <c r="D1" s="65"/>
      <c r="E1" s="65"/>
      <c r="F1" s="65"/>
      <c r="G1" s="65"/>
    </row>
    <row r="2" spans="1:7" ht="148.75" customHeight="1" x14ac:dyDescent="0.35">
      <c r="A2" s="70" t="s">
        <v>33</v>
      </c>
      <c r="B2" s="70"/>
      <c r="C2" s="70"/>
      <c r="D2" s="70"/>
      <c r="E2" s="70"/>
      <c r="F2" s="70"/>
      <c r="G2" s="70"/>
    </row>
    <row r="3" spans="1:7" ht="56.75" customHeight="1" x14ac:dyDescent="0.35">
      <c r="A3" s="67" t="s">
        <v>24</v>
      </c>
      <c r="B3" s="67"/>
      <c r="C3" s="67"/>
      <c r="D3" s="67"/>
      <c r="E3" s="67"/>
      <c r="F3" s="67"/>
      <c r="G3" s="67"/>
    </row>
    <row r="4" spans="1:7" s="12" customFormat="1" ht="32" customHeight="1" x14ac:dyDescent="0.35">
      <c r="A4" s="68" t="s">
        <v>43</v>
      </c>
      <c r="B4" s="68"/>
      <c r="C4" s="68"/>
      <c r="D4" s="68"/>
      <c r="E4" s="68"/>
      <c r="F4" s="68"/>
      <c r="G4" s="68"/>
    </row>
    <row r="5" spans="1:7" ht="15" customHeight="1" x14ac:dyDescent="0.35">
      <c r="A5" s="1" t="s">
        <v>0</v>
      </c>
      <c r="B5" s="1"/>
      <c r="C5" s="1"/>
      <c r="D5" s="1"/>
      <c r="E5" s="1"/>
      <c r="F5" s="1"/>
    </row>
    <row r="6" spans="1:7" ht="78" customHeight="1" x14ac:dyDescent="0.35">
      <c r="A6" s="62"/>
      <c r="B6" s="62"/>
      <c r="C6" s="62"/>
      <c r="D6" s="62"/>
      <c r="E6" s="62"/>
      <c r="F6" s="62"/>
      <c r="G6" s="62"/>
    </row>
    <row r="7" spans="1:7" ht="12.75" customHeight="1" x14ac:dyDescent="0.35">
      <c r="A7" s="66" t="s">
        <v>23</v>
      </c>
      <c r="B7" s="66"/>
      <c r="C7" s="66"/>
      <c r="D7" s="66"/>
      <c r="E7" s="66"/>
      <c r="F7" s="66"/>
      <c r="G7" s="66"/>
    </row>
    <row r="8" spans="1:7" ht="38.25" customHeight="1" x14ac:dyDescent="0.35">
      <c r="A8" s="62"/>
      <c r="B8" s="62"/>
      <c r="C8" s="62"/>
      <c r="D8" s="62"/>
      <c r="E8" s="62"/>
      <c r="F8" s="62"/>
      <c r="G8" s="62"/>
    </row>
    <row r="9" spans="1:7" ht="27.75" customHeight="1" x14ac:dyDescent="0.35">
      <c r="A9" s="60" t="s">
        <v>22</v>
      </c>
      <c r="B9" s="60"/>
      <c r="C9" s="60"/>
      <c r="D9" s="60"/>
      <c r="E9" s="60"/>
      <c r="F9" s="60"/>
      <c r="G9" s="60"/>
    </row>
    <row r="10" spans="1:7" ht="32.4" customHeight="1" x14ac:dyDescent="0.35">
      <c r="A10" s="69" t="s">
        <v>42</v>
      </c>
      <c r="B10" s="69"/>
      <c r="C10" s="69"/>
      <c r="D10" s="69"/>
      <c r="E10" s="69"/>
      <c r="F10" s="69"/>
      <c r="G10" s="69"/>
    </row>
    <row r="11" spans="1:7" ht="20.25" customHeight="1" x14ac:dyDescent="0.35">
      <c r="A11" s="59" t="s">
        <v>25</v>
      </c>
      <c r="B11" s="59"/>
      <c r="C11" s="59"/>
      <c r="D11" s="59"/>
      <c r="E11" s="59"/>
      <c r="F11" s="59"/>
      <c r="G11" s="59"/>
    </row>
    <row r="12" spans="1:7" ht="43.5" customHeight="1" x14ac:dyDescent="0.35">
      <c r="A12" s="62"/>
      <c r="B12" s="62"/>
      <c r="C12" s="62"/>
      <c r="D12" s="62"/>
      <c r="E12" s="62"/>
      <c r="F12" s="62"/>
      <c r="G12" s="62"/>
    </row>
    <row r="13" spans="1:7" ht="15.75" customHeight="1" x14ac:dyDescent="0.35">
      <c r="A13" s="60" t="s">
        <v>1</v>
      </c>
      <c r="B13" s="60"/>
      <c r="C13" s="60"/>
      <c r="D13" s="60"/>
      <c r="E13" s="60"/>
      <c r="F13" s="60"/>
      <c r="G13" s="60"/>
    </row>
    <row r="14" spans="1:7" ht="31.25" customHeight="1" x14ac:dyDescent="0.35">
      <c r="A14" s="61" t="s">
        <v>28</v>
      </c>
      <c r="B14" s="61"/>
      <c r="C14" s="61"/>
      <c r="D14" s="61"/>
      <c r="E14" s="61"/>
      <c r="F14" s="61"/>
      <c r="G14" s="61"/>
    </row>
    <row r="15" spans="1:7" ht="7.25" customHeight="1" x14ac:dyDescent="0.35">
      <c r="A15" s="6"/>
      <c r="B15" s="6"/>
      <c r="C15" s="6"/>
      <c r="D15" s="6"/>
      <c r="E15" s="6"/>
      <c r="F15" s="6"/>
      <c r="G15" s="6"/>
    </row>
    <row r="16" spans="1:7" s="3" customFormat="1" ht="53" customHeight="1" x14ac:dyDescent="0.3">
      <c r="A16" s="33" t="s">
        <v>26</v>
      </c>
      <c r="B16" s="33" t="s">
        <v>16</v>
      </c>
      <c r="C16" s="33" t="s">
        <v>29</v>
      </c>
      <c r="D16" s="34" t="s">
        <v>32</v>
      </c>
      <c r="E16" s="34" t="s">
        <v>17</v>
      </c>
      <c r="F16" s="33" t="s">
        <v>19</v>
      </c>
      <c r="G16" s="34" t="s">
        <v>18</v>
      </c>
    </row>
    <row r="17" spans="1:8" s="13" customFormat="1" ht="14.5" x14ac:dyDescent="0.3">
      <c r="A17" s="71" t="s">
        <v>52</v>
      </c>
      <c r="B17" s="72"/>
      <c r="C17" s="72"/>
      <c r="D17" s="72"/>
      <c r="E17" s="72"/>
      <c r="F17" s="72"/>
      <c r="G17" s="73"/>
    </row>
    <row r="18" spans="1:8" s="13" customFormat="1" ht="80" customHeight="1" x14ac:dyDescent="0.3">
      <c r="A18" s="20">
        <v>1</v>
      </c>
      <c r="B18" s="21" t="s">
        <v>49</v>
      </c>
      <c r="C18" s="22"/>
      <c r="D18" s="22" t="s">
        <v>51</v>
      </c>
      <c r="E18" s="23"/>
      <c r="F18" s="22">
        <v>5</v>
      </c>
      <c r="G18" s="35">
        <f>F18*E18</f>
        <v>0</v>
      </c>
    </row>
    <row r="19" spans="1:8" s="13" customFormat="1" ht="83" customHeight="1" x14ac:dyDescent="0.3">
      <c r="A19" s="20">
        <v>2</v>
      </c>
      <c r="B19" s="21" t="s">
        <v>50</v>
      </c>
      <c r="C19" s="22"/>
      <c r="D19" s="22" t="s">
        <v>51</v>
      </c>
      <c r="E19" s="23"/>
      <c r="F19" s="22">
        <v>5</v>
      </c>
      <c r="G19" s="35">
        <f>F19*E19</f>
        <v>0</v>
      </c>
    </row>
    <row r="20" spans="1:8" s="13" customFormat="1" ht="14.5" x14ac:dyDescent="0.3">
      <c r="A20" s="52" t="s">
        <v>34</v>
      </c>
      <c r="B20" s="53"/>
      <c r="C20" s="53"/>
      <c r="D20" s="53"/>
      <c r="E20" s="53"/>
      <c r="F20" s="54"/>
      <c r="G20" s="25">
        <f>SUM(G18:G19)</f>
        <v>0</v>
      </c>
    </row>
    <row r="21" spans="1:8" s="13" customFormat="1" ht="14.5" x14ac:dyDescent="0.3">
      <c r="A21" s="49" t="s">
        <v>53</v>
      </c>
      <c r="B21" s="50"/>
      <c r="C21" s="50"/>
      <c r="D21" s="50"/>
      <c r="E21" s="50"/>
      <c r="F21" s="50"/>
      <c r="G21" s="51"/>
    </row>
    <row r="22" spans="1:8" s="13" customFormat="1" ht="65" customHeight="1" x14ac:dyDescent="0.3">
      <c r="A22" s="20">
        <v>1</v>
      </c>
      <c r="B22" s="21" t="s">
        <v>54</v>
      </c>
      <c r="C22" s="22"/>
      <c r="D22" s="22" t="s">
        <v>58</v>
      </c>
      <c r="E22" s="23"/>
      <c r="F22" s="22">
        <v>5</v>
      </c>
      <c r="G22" s="23">
        <f t="shared" ref="G22:G23" si="0">E22*F22</f>
        <v>0</v>
      </c>
    </row>
    <row r="23" spans="1:8" s="13" customFormat="1" ht="61" customHeight="1" x14ac:dyDescent="0.3">
      <c r="A23" s="20">
        <v>2</v>
      </c>
      <c r="B23" s="21" t="s">
        <v>55</v>
      </c>
      <c r="C23" s="22"/>
      <c r="D23" s="22" t="s">
        <v>58</v>
      </c>
      <c r="E23" s="23"/>
      <c r="F23" s="22">
        <v>5</v>
      </c>
      <c r="G23" s="23">
        <f t="shared" si="0"/>
        <v>0</v>
      </c>
    </row>
    <row r="24" spans="1:8" ht="43.5" customHeight="1" x14ac:dyDescent="0.3">
      <c r="A24" s="74" t="s">
        <v>35</v>
      </c>
      <c r="B24" s="75"/>
      <c r="C24" s="75"/>
      <c r="D24" s="75"/>
      <c r="E24" s="75"/>
      <c r="F24" s="76"/>
      <c r="G24" s="25">
        <f>SUM(G22:G23)</f>
        <v>0</v>
      </c>
      <c r="H24" s="13"/>
    </row>
    <row r="25" spans="1:8" ht="15" customHeight="1" x14ac:dyDescent="0.35">
      <c r="A25" s="49" t="s">
        <v>56</v>
      </c>
      <c r="B25" s="50"/>
      <c r="C25" s="50"/>
      <c r="D25" s="50"/>
      <c r="E25" s="50"/>
      <c r="F25" s="50"/>
      <c r="G25" s="51"/>
    </row>
    <row r="26" spans="1:8" ht="93" customHeight="1" x14ac:dyDescent="0.35">
      <c r="A26" s="20">
        <v>1</v>
      </c>
      <c r="B26" s="21" t="s">
        <v>110</v>
      </c>
      <c r="C26" s="24"/>
      <c r="D26" s="22" t="s">
        <v>59</v>
      </c>
      <c r="E26" s="23"/>
      <c r="F26" s="22">
        <v>8</v>
      </c>
      <c r="G26" s="23">
        <f t="shared" ref="G26:G28" si="1">E26*F26</f>
        <v>0</v>
      </c>
    </row>
    <row r="27" spans="1:8" ht="71" customHeight="1" x14ac:dyDescent="0.35">
      <c r="A27" s="20">
        <v>2</v>
      </c>
      <c r="B27" s="21" t="s">
        <v>111</v>
      </c>
      <c r="C27" s="24"/>
      <c r="D27" s="22" t="s">
        <v>60</v>
      </c>
      <c r="E27" s="23"/>
      <c r="F27" s="22">
        <v>6</v>
      </c>
      <c r="G27" s="23">
        <f t="shared" si="1"/>
        <v>0</v>
      </c>
    </row>
    <row r="28" spans="1:8" ht="57" customHeight="1" x14ac:dyDescent="0.35">
      <c r="A28" s="20">
        <v>3</v>
      </c>
      <c r="B28" s="21" t="s">
        <v>57</v>
      </c>
      <c r="C28" s="24"/>
      <c r="D28" s="22" t="s">
        <v>58</v>
      </c>
      <c r="E28" s="23"/>
      <c r="F28" s="22">
        <v>10</v>
      </c>
      <c r="G28" s="23">
        <f t="shared" si="1"/>
        <v>0</v>
      </c>
    </row>
    <row r="29" spans="1:8" ht="15" customHeight="1" x14ac:dyDescent="0.35">
      <c r="A29" s="52" t="s">
        <v>61</v>
      </c>
      <c r="B29" s="53"/>
      <c r="C29" s="53"/>
      <c r="D29" s="53"/>
      <c r="E29" s="53"/>
      <c r="F29" s="54"/>
      <c r="G29" s="25">
        <f>SUM(G26:G28)</f>
        <v>0</v>
      </c>
    </row>
    <row r="30" spans="1:8" ht="43.5" customHeight="1" x14ac:dyDescent="0.35">
      <c r="A30" s="49" t="s">
        <v>62</v>
      </c>
      <c r="B30" s="50"/>
      <c r="C30" s="50"/>
      <c r="D30" s="50"/>
      <c r="E30" s="50"/>
      <c r="F30" s="50"/>
      <c r="G30" s="51"/>
    </row>
    <row r="31" spans="1:8" ht="47.5" customHeight="1" x14ac:dyDescent="0.35">
      <c r="A31" s="26">
        <v>1</v>
      </c>
      <c r="B31" s="27" t="s">
        <v>63</v>
      </c>
      <c r="C31" s="26"/>
      <c r="D31" s="26" t="s">
        <v>51</v>
      </c>
      <c r="E31" s="23"/>
      <c r="F31" s="26">
        <v>15</v>
      </c>
      <c r="G31" s="23">
        <f>E31*F31</f>
        <v>0</v>
      </c>
    </row>
    <row r="32" spans="1:8" ht="34.5" customHeight="1" x14ac:dyDescent="0.35">
      <c r="A32" s="26">
        <v>2</v>
      </c>
      <c r="B32" s="27" t="s">
        <v>64</v>
      </c>
      <c r="C32" s="26"/>
      <c r="D32" s="26" t="s">
        <v>51</v>
      </c>
      <c r="E32" s="28"/>
      <c r="F32" s="26">
        <v>15</v>
      </c>
      <c r="G32" s="23">
        <f t="shared" ref="G32:G38" si="2">E32*F32</f>
        <v>0</v>
      </c>
    </row>
    <row r="33" spans="1:7" ht="35" customHeight="1" x14ac:dyDescent="0.35">
      <c r="A33" s="26">
        <v>3</v>
      </c>
      <c r="B33" s="27" t="s">
        <v>65</v>
      </c>
      <c r="C33" s="26"/>
      <c r="D33" s="29" t="s">
        <v>71</v>
      </c>
      <c r="E33" s="23"/>
      <c r="F33" s="26">
        <v>30</v>
      </c>
      <c r="G33" s="23">
        <f t="shared" si="2"/>
        <v>0</v>
      </c>
    </row>
    <row r="34" spans="1:7" ht="44.5" customHeight="1" x14ac:dyDescent="0.35">
      <c r="A34" s="26">
        <v>4</v>
      </c>
      <c r="B34" s="27" t="s">
        <v>66</v>
      </c>
      <c r="C34" s="26"/>
      <c r="D34" s="26" t="s">
        <v>71</v>
      </c>
      <c r="E34" s="23"/>
      <c r="F34" s="26">
        <v>2</v>
      </c>
      <c r="G34" s="23">
        <f t="shared" si="2"/>
        <v>0</v>
      </c>
    </row>
    <row r="35" spans="1:7" ht="33" customHeight="1" x14ac:dyDescent="0.35">
      <c r="A35" s="26">
        <v>5</v>
      </c>
      <c r="B35" s="27" t="s">
        <v>67</v>
      </c>
      <c r="C35" s="26"/>
      <c r="D35" s="26" t="s">
        <v>72</v>
      </c>
      <c r="E35" s="23"/>
      <c r="F35" s="26">
        <v>1</v>
      </c>
      <c r="G35" s="23">
        <f t="shared" si="2"/>
        <v>0</v>
      </c>
    </row>
    <row r="36" spans="1:7" ht="47.5" customHeight="1" x14ac:dyDescent="0.35">
      <c r="A36" s="26">
        <v>6</v>
      </c>
      <c r="B36" s="27" t="s">
        <v>68</v>
      </c>
      <c r="C36" s="26"/>
      <c r="D36" s="26" t="s">
        <v>72</v>
      </c>
      <c r="E36" s="23"/>
      <c r="F36" s="26">
        <v>1</v>
      </c>
      <c r="G36" s="23">
        <f t="shared" si="2"/>
        <v>0</v>
      </c>
    </row>
    <row r="37" spans="1:7" ht="31" customHeight="1" x14ac:dyDescent="0.35">
      <c r="A37" s="26">
        <v>7</v>
      </c>
      <c r="B37" s="27" t="s">
        <v>69</v>
      </c>
      <c r="C37" s="26"/>
      <c r="D37" s="26" t="s">
        <v>72</v>
      </c>
      <c r="E37" s="23"/>
      <c r="F37" s="26">
        <v>1</v>
      </c>
      <c r="G37" s="23">
        <f t="shared" si="2"/>
        <v>0</v>
      </c>
    </row>
    <row r="38" spans="1:7" ht="39.5" customHeight="1" x14ac:dyDescent="0.35">
      <c r="A38" s="26">
        <v>8</v>
      </c>
      <c r="B38" s="27" t="s">
        <v>70</v>
      </c>
      <c r="C38" s="26"/>
      <c r="D38" s="26" t="s">
        <v>72</v>
      </c>
      <c r="E38" s="23"/>
      <c r="F38" s="26">
        <v>1</v>
      </c>
      <c r="G38" s="23">
        <f t="shared" si="2"/>
        <v>0</v>
      </c>
    </row>
    <row r="39" spans="1:7" ht="15" customHeight="1" x14ac:dyDescent="0.35">
      <c r="A39" s="52" t="s">
        <v>39</v>
      </c>
      <c r="B39" s="53"/>
      <c r="C39" s="53"/>
      <c r="D39" s="53"/>
      <c r="E39" s="53"/>
      <c r="F39" s="54"/>
      <c r="G39" s="25">
        <f>SUM(G31:G38)</f>
        <v>0</v>
      </c>
    </row>
    <row r="40" spans="1:7" ht="15" customHeight="1" x14ac:dyDescent="0.35">
      <c r="A40" s="49" t="s">
        <v>73</v>
      </c>
      <c r="B40" s="50"/>
      <c r="C40" s="50"/>
      <c r="D40" s="50"/>
      <c r="E40" s="50"/>
      <c r="F40" s="50"/>
      <c r="G40" s="51"/>
    </row>
    <row r="41" spans="1:7" ht="79.5" customHeight="1" x14ac:dyDescent="0.35">
      <c r="A41" s="26">
        <v>1</v>
      </c>
      <c r="B41" s="27" t="s">
        <v>99</v>
      </c>
      <c r="C41" s="26"/>
      <c r="D41" s="26" t="s">
        <v>93</v>
      </c>
      <c r="E41" s="23"/>
      <c r="F41" s="26">
        <v>2</v>
      </c>
      <c r="G41" s="23">
        <f>E41*F41</f>
        <v>0</v>
      </c>
    </row>
    <row r="42" spans="1:7" ht="80.5" customHeight="1" x14ac:dyDescent="0.35">
      <c r="A42" s="26">
        <v>2</v>
      </c>
      <c r="B42" s="27" t="s">
        <v>100</v>
      </c>
      <c r="C42" s="26"/>
      <c r="D42" s="26" t="s">
        <v>93</v>
      </c>
      <c r="E42" s="23"/>
      <c r="F42" s="26">
        <v>2</v>
      </c>
      <c r="G42" s="23">
        <f t="shared" ref="G42:G48" si="3">E42*F42</f>
        <v>0</v>
      </c>
    </row>
    <row r="43" spans="1:7" ht="83.5" customHeight="1" x14ac:dyDescent="0.35">
      <c r="A43" s="26">
        <v>3</v>
      </c>
      <c r="B43" s="27" t="s">
        <v>101</v>
      </c>
      <c r="C43" s="26"/>
      <c r="D43" s="26" t="s">
        <v>93</v>
      </c>
      <c r="E43" s="23"/>
      <c r="F43" s="26">
        <v>2</v>
      </c>
      <c r="G43" s="23">
        <f t="shared" si="3"/>
        <v>0</v>
      </c>
    </row>
    <row r="44" spans="1:7" ht="98.5" customHeight="1" x14ac:dyDescent="0.35">
      <c r="A44" s="26">
        <v>4</v>
      </c>
      <c r="B44" s="27" t="s">
        <v>102</v>
      </c>
      <c r="C44" s="26"/>
      <c r="D44" s="26" t="s">
        <v>93</v>
      </c>
      <c r="E44" s="23"/>
      <c r="F44" s="26">
        <v>2</v>
      </c>
      <c r="G44" s="23">
        <f t="shared" si="3"/>
        <v>0</v>
      </c>
    </row>
    <row r="45" spans="1:7" ht="58" x14ac:dyDescent="0.35">
      <c r="A45" s="26">
        <v>5</v>
      </c>
      <c r="B45" s="27" t="s">
        <v>74</v>
      </c>
      <c r="C45" s="26"/>
      <c r="D45" s="26" t="s">
        <v>94</v>
      </c>
      <c r="E45" s="23"/>
      <c r="F45" s="26">
        <v>2</v>
      </c>
      <c r="G45" s="23">
        <f t="shared" si="3"/>
        <v>0</v>
      </c>
    </row>
    <row r="46" spans="1:7" s="9" customFormat="1" ht="104" customHeight="1" x14ac:dyDescent="0.35">
      <c r="A46" s="26">
        <v>6</v>
      </c>
      <c r="B46" s="27" t="s">
        <v>75</v>
      </c>
      <c r="C46" s="26"/>
      <c r="D46" s="26" t="s">
        <v>94</v>
      </c>
      <c r="E46" s="23"/>
      <c r="F46" s="26">
        <v>2</v>
      </c>
      <c r="G46" s="23">
        <f t="shared" si="3"/>
        <v>0</v>
      </c>
    </row>
    <row r="47" spans="1:7" s="17" customFormat="1" ht="55" customHeight="1" x14ac:dyDescent="0.35">
      <c r="A47" s="26">
        <v>7</v>
      </c>
      <c r="B47" s="27" t="s">
        <v>76</v>
      </c>
      <c r="C47" s="26"/>
      <c r="D47" s="26" t="s">
        <v>60</v>
      </c>
      <c r="E47" s="23"/>
      <c r="F47" s="26">
        <v>2</v>
      </c>
      <c r="G47" s="23">
        <f t="shared" si="3"/>
        <v>0</v>
      </c>
    </row>
    <row r="48" spans="1:7" ht="108" customHeight="1" x14ac:dyDescent="0.35">
      <c r="A48" s="26">
        <v>8</v>
      </c>
      <c r="B48" s="27" t="s">
        <v>77</v>
      </c>
      <c r="C48" s="26"/>
      <c r="D48" s="26" t="s">
        <v>60</v>
      </c>
      <c r="E48" s="23"/>
      <c r="F48" s="26">
        <v>2</v>
      </c>
      <c r="G48" s="23">
        <f t="shared" si="3"/>
        <v>0</v>
      </c>
    </row>
    <row r="49" spans="1:8" ht="15" customHeight="1" x14ac:dyDescent="0.35">
      <c r="A49" s="52" t="s">
        <v>78</v>
      </c>
      <c r="B49" s="53"/>
      <c r="C49" s="53"/>
      <c r="D49" s="53"/>
      <c r="E49" s="53"/>
      <c r="F49" s="54"/>
      <c r="G49" s="25">
        <f>SUM(G41:G48)</f>
        <v>0</v>
      </c>
    </row>
    <row r="50" spans="1:8" ht="15" customHeight="1" x14ac:dyDescent="0.35">
      <c r="A50" s="55" t="s">
        <v>79</v>
      </c>
      <c r="B50" s="56"/>
      <c r="C50" s="56"/>
      <c r="D50" s="56"/>
      <c r="E50" s="56"/>
      <c r="F50" s="56"/>
      <c r="G50" s="57"/>
    </row>
    <row r="51" spans="1:8" ht="74.5" customHeight="1" x14ac:dyDescent="0.35">
      <c r="A51" s="26">
        <v>1</v>
      </c>
      <c r="B51" s="27" t="s">
        <v>109</v>
      </c>
      <c r="C51" s="26"/>
      <c r="D51" s="26" t="s">
        <v>93</v>
      </c>
      <c r="E51" s="23"/>
      <c r="F51" s="26">
        <v>2</v>
      </c>
      <c r="G51" s="23">
        <f t="shared" ref="G51" si="4">E51*F51</f>
        <v>0</v>
      </c>
    </row>
    <row r="52" spans="1:8" ht="16.5" customHeight="1" x14ac:dyDescent="0.35">
      <c r="A52" s="52" t="s">
        <v>80</v>
      </c>
      <c r="B52" s="53"/>
      <c r="C52" s="53"/>
      <c r="D52" s="53"/>
      <c r="E52" s="53"/>
      <c r="F52" s="54"/>
      <c r="G52" s="25">
        <f>G51</f>
        <v>0</v>
      </c>
    </row>
    <row r="53" spans="1:8" ht="15" customHeight="1" x14ac:dyDescent="0.35">
      <c r="A53" s="49" t="s">
        <v>81</v>
      </c>
      <c r="B53" s="50"/>
      <c r="C53" s="50"/>
      <c r="D53" s="50"/>
      <c r="E53" s="50"/>
      <c r="F53" s="50"/>
      <c r="G53" s="51"/>
    </row>
    <row r="54" spans="1:8" ht="88.5" customHeight="1" x14ac:dyDescent="0.35">
      <c r="A54" s="26">
        <v>1</v>
      </c>
      <c r="B54" s="30" t="s">
        <v>103</v>
      </c>
      <c r="C54" s="24"/>
      <c r="D54" s="22" t="s">
        <v>88</v>
      </c>
      <c r="E54" s="23"/>
      <c r="F54" s="26">
        <v>3</v>
      </c>
      <c r="G54" s="23">
        <f>E54*F54</f>
        <v>0</v>
      </c>
    </row>
    <row r="55" spans="1:8" ht="76" customHeight="1" x14ac:dyDescent="0.35">
      <c r="A55" s="26">
        <v>2</v>
      </c>
      <c r="B55" s="30" t="s">
        <v>104</v>
      </c>
      <c r="C55" s="24"/>
      <c r="D55" s="22" t="s">
        <v>89</v>
      </c>
      <c r="E55" s="23"/>
      <c r="F55" s="26">
        <v>5</v>
      </c>
      <c r="G55" s="23">
        <f t="shared" ref="G55:G60" si="5">E55*F55</f>
        <v>0</v>
      </c>
    </row>
    <row r="56" spans="1:8" ht="84" customHeight="1" x14ac:dyDescent="0.35">
      <c r="A56" s="26">
        <v>3</v>
      </c>
      <c r="B56" s="30" t="s">
        <v>105</v>
      </c>
      <c r="C56" s="24"/>
      <c r="D56" s="22" t="s">
        <v>89</v>
      </c>
      <c r="E56" s="23"/>
      <c r="F56" s="26">
        <v>5</v>
      </c>
      <c r="G56" s="23">
        <f t="shared" si="5"/>
        <v>0</v>
      </c>
    </row>
    <row r="57" spans="1:8" ht="51" customHeight="1" x14ac:dyDescent="0.35">
      <c r="A57" s="26">
        <v>4</v>
      </c>
      <c r="B57" s="30" t="s">
        <v>112</v>
      </c>
      <c r="C57" s="26"/>
      <c r="D57" s="26" t="s">
        <v>90</v>
      </c>
      <c r="E57" s="23"/>
      <c r="F57" s="26">
        <v>1</v>
      </c>
      <c r="G57" s="23">
        <f t="shared" si="5"/>
        <v>0</v>
      </c>
    </row>
    <row r="58" spans="1:8" ht="53.5" customHeight="1" x14ac:dyDescent="0.35">
      <c r="A58" s="26">
        <v>5</v>
      </c>
      <c r="B58" s="30" t="s">
        <v>113</v>
      </c>
      <c r="C58" s="23"/>
      <c r="D58" s="26" t="s">
        <v>91</v>
      </c>
      <c r="E58" s="31"/>
      <c r="F58" s="26">
        <v>1</v>
      </c>
      <c r="G58" s="23">
        <f t="shared" si="5"/>
        <v>0</v>
      </c>
    </row>
    <row r="59" spans="1:8" ht="75.5" customHeight="1" x14ac:dyDescent="0.35">
      <c r="A59" s="26">
        <v>6</v>
      </c>
      <c r="B59" s="30" t="s">
        <v>114</v>
      </c>
      <c r="C59" s="26"/>
      <c r="D59" s="26" t="s">
        <v>92</v>
      </c>
      <c r="E59" s="23"/>
      <c r="F59" s="26">
        <v>2</v>
      </c>
      <c r="G59" s="23">
        <f t="shared" si="5"/>
        <v>0</v>
      </c>
    </row>
    <row r="60" spans="1:8" ht="45.5" customHeight="1" x14ac:dyDescent="0.35">
      <c r="A60" s="26">
        <v>7</v>
      </c>
      <c r="B60" s="30" t="s">
        <v>115</v>
      </c>
      <c r="C60" s="26"/>
      <c r="D60" s="26" t="s">
        <v>92</v>
      </c>
      <c r="E60" s="23"/>
      <c r="F60" s="26">
        <v>2</v>
      </c>
      <c r="G60" s="23">
        <f t="shared" si="5"/>
        <v>0</v>
      </c>
    </row>
    <row r="61" spans="1:8" ht="15" customHeight="1" x14ac:dyDescent="0.35">
      <c r="A61" s="52" t="s">
        <v>85</v>
      </c>
      <c r="B61" s="53"/>
      <c r="C61" s="53"/>
      <c r="D61" s="53"/>
      <c r="E61" s="53"/>
      <c r="F61" s="54"/>
      <c r="G61" s="25">
        <f>SUM(G54:G60)</f>
        <v>0</v>
      </c>
    </row>
    <row r="62" spans="1:8" s="9" customFormat="1" ht="14" customHeight="1" x14ac:dyDescent="0.35">
      <c r="A62" s="49" t="s">
        <v>82</v>
      </c>
      <c r="B62" s="50"/>
      <c r="C62" s="50"/>
      <c r="D62" s="50"/>
      <c r="E62" s="50"/>
      <c r="F62" s="50"/>
      <c r="G62" s="51"/>
      <c r="H62" s="1"/>
    </row>
    <row r="63" spans="1:8" s="17" customFormat="1" ht="42" customHeight="1" x14ac:dyDescent="0.35">
      <c r="A63" s="26">
        <v>1</v>
      </c>
      <c r="B63" s="27" t="s">
        <v>83</v>
      </c>
      <c r="C63" s="26"/>
      <c r="D63" s="26" t="s">
        <v>87</v>
      </c>
      <c r="E63" s="23"/>
      <c r="F63" s="26">
        <v>3</v>
      </c>
      <c r="G63" s="23">
        <f>E63*F63</f>
        <v>0</v>
      </c>
    </row>
    <row r="64" spans="1:8" ht="49.5" customHeight="1" x14ac:dyDescent="0.35">
      <c r="A64" s="26">
        <v>2</v>
      </c>
      <c r="B64" s="27" t="s">
        <v>84</v>
      </c>
      <c r="C64" s="26"/>
      <c r="D64" s="26" t="s">
        <v>87</v>
      </c>
      <c r="E64" s="23"/>
      <c r="F64" s="26">
        <v>2</v>
      </c>
      <c r="G64" s="23">
        <f>E64*F64</f>
        <v>0</v>
      </c>
    </row>
    <row r="65" spans="1:8" ht="15" customHeight="1" x14ac:dyDescent="0.35">
      <c r="A65" s="52" t="s">
        <v>86</v>
      </c>
      <c r="B65" s="53"/>
      <c r="C65" s="53"/>
      <c r="D65" s="53"/>
      <c r="E65" s="53"/>
      <c r="F65" s="54"/>
      <c r="G65" s="25">
        <f>SUM(G63:G64)</f>
        <v>0</v>
      </c>
    </row>
    <row r="66" spans="1:8" ht="41.5" customHeight="1" x14ac:dyDescent="0.35">
      <c r="A66" s="78" t="s">
        <v>48</v>
      </c>
      <c r="B66" s="78"/>
      <c r="C66" s="78"/>
      <c r="D66" s="78"/>
      <c r="E66" s="78"/>
      <c r="F66" s="78"/>
      <c r="G66" s="78"/>
    </row>
    <row r="67" spans="1:8" ht="15" customHeight="1" x14ac:dyDescent="0.35">
      <c r="A67" s="63" t="s">
        <v>27</v>
      </c>
      <c r="B67" s="63"/>
      <c r="C67" s="63"/>
      <c r="D67" s="63"/>
      <c r="E67" s="63"/>
      <c r="F67" s="63"/>
      <c r="G67" s="63"/>
    </row>
    <row r="68" spans="1:8" s="9" customFormat="1" ht="14" customHeight="1" x14ac:dyDescent="0.35">
      <c r="A68" s="47" t="s">
        <v>36</v>
      </c>
      <c r="B68" s="47"/>
      <c r="C68" s="47"/>
      <c r="D68" s="47"/>
      <c r="E68" s="47"/>
      <c r="F68" s="47"/>
      <c r="G68" s="47"/>
      <c r="H68" s="1"/>
    </row>
    <row r="69" spans="1:8" s="17" customFormat="1" ht="13" customHeight="1" x14ac:dyDescent="0.35">
      <c r="A69" s="8" t="s">
        <v>2</v>
      </c>
      <c r="B69" s="8"/>
      <c r="C69" s="8"/>
      <c r="D69" s="4"/>
      <c r="E69" s="4"/>
      <c r="F69" s="1"/>
      <c r="G69" s="1"/>
      <c r="H69" s="1"/>
    </row>
    <row r="70" spans="1:8" ht="15" customHeight="1" x14ac:dyDescent="0.35">
      <c r="A70" s="48">
        <f>G20</f>
        <v>0</v>
      </c>
      <c r="B70" s="48"/>
      <c r="C70" s="48"/>
      <c r="D70" s="48"/>
      <c r="E70" s="48"/>
      <c r="F70" s="48"/>
      <c r="G70" s="48"/>
      <c r="H70" s="9"/>
    </row>
    <row r="71" spans="1:8" ht="15" customHeight="1" x14ac:dyDescent="0.35">
      <c r="A71" s="2" t="s">
        <v>4</v>
      </c>
      <c r="B71" s="2"/>
      <c r="C71" s="2"/>
      <c r="D71" s="2"/>
      <c r="E71" s="2"/>
      <c r="F71" s="7"/>
      <c r="G71" s="7"/>
    </row>
    <row r="72" spans="1:8" ht="18" customHeight="1" x14ac:dyDescent="0.35">
      <c r="A72" s="8" t="s">
        <v>3</v>
      </c>
      <c r="B72" s="8"/>
      <c r="C72" s="8"/>
      <c r="D72" s="4"/>
      <c r="E72" s="4"/>
      <c r="F72" s="1"/>
    </row>
    <row r="73" spans="1:8" ht="15" customHeight="1" x14ac:dyDescent="0.35">
      <c r="A73" s="48"/>
      <c r="B73" s="48"/>
      <c r="C73" s="48"/>
      <c r="D73" s="48"/>
      <c r="E73" s="48"/>
      <c r="F73" s="48"/>
      <c r="G73" s="48"/>
    </row>
    <row r="74" spans="1:8" ht="15" customHeight="1" x14ac:dyDescent="0.35">
      <c r="A74" s="7" t="s">
        <v>4</v>
      </c>
      <c r="B74" s="7"/>
      <c r="C74" s="7"/>
      <c r="D74" s="7"/>
      <c r="E74" s="7"/>
      <c r="F74" s="42"/>
      <c r="G74" s="42"/>
    </row>
    <row r="75" spans="1:8" ht="15" customHeight="1" x14ac:dyDescent="0.35">
      <c r="A75" s="43" t="s">
        <v>41</v>
      </c>
      <c r="B75" s="43"/>
      <c r="C75" s="43"/>
      <c r="D75" s="43"/>
      <c r="E75" s="43"/>
      <c r="F75" s="43"/>
      <c r="G75" s="43"/>
    </row>
    <row r="76" spans="1:8" s="9" customFormat="1" ht="14" customHeight="1" x14ac:dyDescent="0.35">
      <c r="A76" s="47" t="s">
        <v>37</v>
      </c>
      <c r="B76" s="47"/>
      <c r="C76" s="47"/>
      <c r="D76" s="47"/>
      <c r="E76" s="47"/>
      <c r="F76" s="47"/>
      <c r="G76" s="47"/>
      <c r="H76" s="1"/>
    </row>
    <row r="77" spans="1:8" s="17" customFormat="1" ht="13" customHeight="1" x14ac:dyDescent="0.35">
      <c r="A77" s="8" t="s">
        <v>2</v>
      </c>
      <c r="B77" s="8"/>
      <c r="C77" s="8"/>
      <c r="D77" s="4"/>
      <c r="E77" s="4"/>
      <c r="F77" s="1"/>
      <c r="G77" s="1"/>
      <c r="H77" s="1"/>
    </row>
    <row r="78" spans="1:8" ht="15" customHeight="1" x14ac:dyDescent="0.35">
      <c r="A78" s="48">
        <f>G24</f>
        <v>0</v>
      </c>
      <c r="B78" s="48"/>
      <c r="C78" s="48"/>
      <c r="D78" s="48"/>
      <c r="E78" s="48"/>
      <c r="F78" s="48"/>
      <c r="G78" s="48"/>
      <c r="H78" s="9"/>
    </row>
    <row r="79" spans="1:8" ht="15" customHeight="1" x14ac:dyDescent="0.35">
      <c r="A79" s="2" t="s">
        <v>4</v>
      </c>
      <c r="B79" s="2"/>
      <c r="C79" s="2"/>
      <c r="D79" s="2"/>
      <c r="E79" s="2"/>
      <c r="F79" s="7"/>
      <c r="G79" s="7"/>
      <c r="H79" s="17"/>
    </row>
    <row r="80" spans="1:8" ht="18" customHeight="1" x14ac:dyDescent="0.35">
      <c r="A80" s="8" t="s">
        <v>3</v>
      </c>
      <c r="B80" s="8"/>
      <c r="C80" s="8"/>
      <c r="D80" s="4"/>
      <c r="E80" s="4"/>
      <c r="F80" s="1"/>
    </row>
    <row r="81" spans="1:8" ht="15" customHeight="1" x14ac:dyDescent="0.35">
      <c r="A81" s="48"/>
      <c r="B81" s="48"/>
      <c r="C81" s="48"/>
      <c r="D81" s="48"/>
      <c r="E81" s="48"/>
      <c r="F81" s="48"/>
      <c r="G81" s="48"/>
    </row>
    <row r="82" spans="1:8" ht="15" customHeight="1" x14ac:dyDescent="0.35">
      <c r="A82" s="7" t="s">
        <v>4</v>
      </c>
      <c r="B82" s="7"/>
      <c r="C82" s="7"/>
      <c r="D82" s="7"/>
      <c r="E82" s="7"/>
      <c r="F82" s="42"/>
      <c r="G82" s="42"/>
    </row>
    <row r="83" spans="1:8" ht="15" customHeight="1" x14ac:dyDescent="0.35">
      <c r="A83" s="43" t="s">
        <v>41</v>
      </c>
      <c r="B83" s="43"/>
      <c r="C83" s="43"/>
      <c r="D83" s="43"/>
      <c r="E83" s="43"/>
      <c r="F83" s="43"/>
      <c r="G83" s="43"/>
    </row>
    <row r="84" spans="1:8" s="9" customFormat="1" ht="14" customHeight="1" x14ac:dyDescent="0.35">
      <c r="A84" s="47" t="s">
        <v>38</v>
      </c>
      <c r="B84" s="47"/>
      <c r="C84" s="47"/>
      <c r="D84" s="47"/>
      <c r="E84" s="47"/>
      <c r="F84" s="47"/>
      <c r="G84" s="47"/>
      <c r="H84" s="1"/>
    </row>
    <row r="85" spans="1:8" s="17" customFormat="1" ht="13" customHeight="1" x14ac:dyDescent="0.35">
      <c r="A85" s="11" t="s">
        <v>2</v>
      </c>
      <c r="B85" s="11"/>
      <c r="C85" s="11"/>
      <c r="D85" s="4"/>
      <c r="E85" s="4"/>
      <c r="F85" s="1"/>
      <c r="G85" s="1"/>
      <c r="H85" s="1"/>
    </row>
    <row r="86" spans="1:8" ht="15" customHeight="1" x14ac:dyDescent="0.35">
      <c r="A86" s="48">
        <f>G29</f>
        <v>0</v>
      </c>
      <c r="B86" s="48"/>
      <c r="C86" s="48"/>
      <c r="D86" s="48"/>
      <c r="E86" s="48"/>
      <c r="F86" s="48"/>
      <c r="G86" s="48"/>
      <c r="H86" s="9"/>
    </row>
    <row r="87" spans="1:8" ht="15" customHeight="1" x14ac:dyDescent="0.35">
      <c r="A87" s="2" t="s">
        <v>4</v>
      </c>
      <c r="B87" s="2"/>
      <c r="C87" s="2"/>
      <c r="D87" s="2"/>
      <c r="E87" s="2"/>
      <c r="F87" s="10"/>
      <c r="G87" s="10"/>
      <c r="H87" s="17"/>
    </row>
    <row r="88" spans="1:8" ht="18" customHeight="1" x14ac:dyDescent="0.35">
      <c r="A88" s="11" t="s">
        <v>3</v>
      </c>
      <c r="B88" s="11"/>
      <c r="C88" s="11"/>
      <c r="D88" s="4"/>
      <c r="E88" s="4"/>
      <c r="F88" s="1"/>
    </row>
    <row r="89" spans="1:8" ht="15" customHeight="1" x14ac:dyDescent="0.35">
      <c r="A89" s="48"/>
      <c r="B89" s="48"/>
      <c r="C89" s="48"/>
      <c r="D89" s="48"/>
      <c r="E89" s="48"/>
      <c r="F89" s="48"/>
      <c r="G89" s="48"/>
    </row>
    <row r="90" spans="1:8" ht="15" customHeight="1" x14ac:dyDescent="0.35">
      <c r="A90" s="10" t="s">
        <v>4</v>
      </c>
      <c r="B90" s="10"/>
      <c r="C90" s="10"/>
      <c r="D90" s="10"/>
      <c r="E90" s="10"/>
      <c r="F90" s="42"/>
      <c r="G90" s="42"/>
    </row>
    <row r="91" spans="1:8" ht="15" customHeight="1" x14ac:dyDescent="0.35">
      <c r="A91" s="43" t="s">
        <v>41</v>
      </c>
      <c r="B91" s="43"/>
      <c r="C91" s="43"/>
      <c r="D91" s="43"/>
      <c r="E91" s="43"/>
      <c r="F91" s="43"/>
      <c r="G91" s="43"/>
    </row>
    <row r="92" spans="1:8" s="9" customFormat="1" ht="14" customHeight="1" x14ac:dyDescent="0.35">
      <c r="A92" s="47" t="s">
        <v>38</v>
      </c>
      <c r="B92" s="47"/>
      <c r="C92" s="47"/>
      <c r="D92" s="47"/>
      <c r="E92" s="47"/>
      <c r="F92" s="47"/>
      <c r="G92" s="47"/>
      <c r="H92" s="1"/>
    </row>
    <row r="93" spans="1:8" x14ac:dyDescent="0.35">
      <c r="A93" s="18" t="s">
        <v>2</v>
      </c>
      <c r="B93" s="18"/>
      <c r="C93" s="18"/>
      <c r="D93" s="4"/>
      <c r="E93" s="4"/>
      <c r="F93" s="1"/>
    </row>
    <row r="94" spans="1:8" x14ac:dyDescent="0.35">
      <c r="A94" s="48">
        <f>G29</f>
        <v>0</v>
      </c>
      <c r="B94" s="48"/>
      <c r="C94" s="48"/>
      <c r="D94" s="48"/>
      <c r="E94" s="48"/>
      <c r="F94" s="48"/>
      <c r="G94" s="48"/>
      <c r="H94" s="9"/>
    </row>
    <row r="95" spans="1:8" x14ac:dyDescent="0.35">
      <c r="A95" s="2" t="s">
        <v>4</v>
      </c>
      <c r="B95" s="2"/>
      <c r="C95" s="2"/>
      <c r="D95" s="2"/>
      <c r="E95" s="2"/>
      <c r="F95" s="19"/>
      <c r="G95" s="19"/>
      <c r="H95" s="17"/>
    </row>
    <row r="96" spans="1:8" x14ac:dyDescent="0.35">
      <c r="A96" s="18" t="s">
        <v>3</v>
      </c>
      <c r="B96" s="18"/>
      <c r="C96" s="18"/>
      <c r="D96" s="4"/>
      <c r="E96" s="4"/>
      <c r="F96" s="1"/>
    </row>
    <row r="97" spans="1:8" x14ac:dyDescent="0.35">
      <c r="A97" s="48"/>
      <c r="B97" s="48"/>
      <c r="C97" s="48"/>
      <c r="D97" s="48"/>
      <c r="E97" s="48"/>
      <c r="F97" s="48"/>
      <c r="G97" s="48"/>
    </row>
    <row r="98" spans="1:8" x14ac:dyDescent="0.35">
      <c r="A98" s="19" t="s">
        <v>4</v>
      </c>
      <c r="B98" s="19"/>
      <c r="C98" s="19"/>
      <c r="D98" s="19"/>
      <c r="E98" s="19"/>
      <c r="F98" s="42"/>
      <c r="G98" s="42"/>
    </row>
    <row r="99" spans="1:8" x14ac:dyDescent="0.35">
      <c r="A99" s="43" t="s">
        <v>41</v>
      </c>
      <c r="B99" s="43"/>
      <c r="C99" s="43"/>
      <c r="D99" s="43"/>
      <c r="E99" s="43"/>
      <c r="F99" s="43"/>
      <c r="G99" s="43"/>
    </row>
    <row r="100" spans="1:8" x14ac:dyDescent="0.35">
      <c r="A100" s="47" t="s">
        <v>44</v>
      </c>
      <c r="B100" s="47"/>
      <c r="C100" s="47"/>
      <c r="D100" s="47"/>
      <c r="E100" s="47"/>
      <c r="F100" s="47"/>
      <c r="G100" s="47"/>
    </row>
    <row r="101" spans="1:8" x14ac:dyDescent="0.35">
      <c r="A101" s="18" t="s">
        <v>2</v>
      </c>
      <c r="B101" s="18"/>
      <c r="C101" s="18"/>
      <c r="D101" s="4"/>
      <c r="E101" s="4"/>
      <c r="F101" s="1"/>
    </row>
    <row r="102" spans="1:8" x14ac:dyDescent="0.35">
      <c r="A102" s="48">
        <f>G39</f>
        <v>0</v>
      </c>
      <c r="B102" s="48"/>
      <c r="C102" s="48"/>
      <c r="D102" s="48"/>
      <c r="E102" s="48"/>
      <c r="F102" s="48"/>
      <c r="G102" s="48"/>
      <c r="H102" s="9"/>
    </row>
    <row r="103" spans="1:8" x14ac:dyDescent="0.35">
      <c r="A103" s="2" t="s">
        <v>4</v>
      </c>
      <c r="B103" s="2"/>
      <c r="C103" s="2"/>
      <c r="D103" s="2"/>
      <c r="E103" s="2"/>
      <c r="F103" s="19"/>
      <c r="G103" s="19"/>
      <c r="H103" s="17"/>
    </row>
    <row r="104" spans="1:8" x14ac:dyDescent="0.35">
      <c r="A104" s="18" t="s">
        <v>3</v>
      </c>
      <c r="B104" s="18"/>
      <c r="C104" s="18"/>
      <c r="D104" s="4"/>
      <c r="E104" s="4"/>
      <c r="F104" s="1"/>
    </row>
    <row r="105" spans="1:8" x14ac:dyDescent="0.35">
      <c r="A105" s="48"/>
      <c r="B105" s="48"/>
      <c r="C105" s="48"/>
      <c r="D105" s="48"/>
      <c r="E105" s="48"/>
      <c r="F105" s="48"/>
      <c r="G105" s="48"/>
    </row>
    <row r="106" spans="1:8" x14ac:dyDescent="0.35">
      <c r="A106" s="19" t="s">
        <v>4</v>
      </c>
      <c r="B106" s="19"/>
      <c r="C106" s="19"/>
      <c r="D106" s="19"/>
      <c r="E106" s="19"/>
      <c r="F106" s="42"/>
      <c r="G106" s="42"/>
    </row>
    <row r="107" spans="1:8" x14ac:dyDescent="0.35">
      <c r="A107" s="43" t="s">
        <v>41</v>
      </c>
      <c r="B107" s="43"/>
      <c r="C107" s="43"/>
      <c r="D107" s="43"/>
      <c r="E107" s="43"/>
      <c r="F107" s="43"/>
      <c r="G107" s="43"/>
    </row>
    <row r="108" spans="1:8" x14ac:dyDescent="0.35">
      <c r="A108" s="47" t="s">
        <v>45</v>
      </c>
      <c r="B108" s="47"/>
      <c r="C108" s="47"/>
      <c r="D108" s="47"/>
      <c r="E108" s="47"/>
      <c r="F108" s="47"/>
      <c r="G108" s="47"/>
    </row>
    <row r="109" spans="1:8" x14ac:dyDescent="0.35">
      <c r="A109" s="18" t="s">
        <v>2</v>
      </c>
      <c r="B109" s="18"/>
      <c r="C109" s="18"/>
      <c r="D109" s="4"/>
      <c r="E109" s="4"/>
      <c r="F109" s="1"/>
    </row>
    <row r="110" spans="1:8" x14ac:dyDescent="0.35">
      <c r="A110" s="48">
        <f>G49</f>
        <v>0</v>
      </c>
      <c r="B110" s="48"/>
      <c r="C110" s="48"/>
      <c r="D110" s="48"/>
      <c r="E110" s="48"/>
      <c r="F110" s="48"/>
      <c r="G110" s="48"/>
      <c r="H110" s="9"/>
    </row>
    <row r="111" spans="1:8" x14ac:dyDescent="0.35">
      <c r="A111" s="2" t="s">
        <v>4</v>
      </c>
      <c r="B111" s="2"/>
      <c r="C111" s="2"/>
      <c r="D111" s="2"/>
      <c r="E111" s="2"/>
      <c r="F111" s="19"/>
      <c r="G111" s="19"/>
      <c r="H111" s="17"/>
    </row>
    <row r="112" spans="1:8" x14ac:dyDescent="0.35">
      <c r="A112" s="18" t="s">
        <v>3</v>
      </c>
      <c r="B112" s="18"/>
      <c r="C112" s="18"/>
      <c r="D112" s="4"/>
      <c r="E112" s="4"/>
      <c r="F112" s="1"/>
    </row>
    <row r="113" spans="1:8" x14ac:dyDescent="0.35">
      <c r="A113" s="48"/>
      <c r="B113" s="48"/>
      <c r="C113" s="48"/>
      <c r="D113" s="48"/>
      <c r="E113" s="48"/>
      <c r="F113" s="48"/>
      <c r="G113" s="48"/>
    </row>
    <row r="114" spans="1:8" x14ac:dyDescent="0.35">
      <c r="A114" s="19" t="s">
        <v>4</v>
      </c>
      <c r="B114" s="19"/>
      <c r="C114" s="19"/>
      <c r="D114" s="19"/>
      <c r="E114" s="19"/>
      <c r="F114" s="42"/>
      <c r="G114" s="42"/>
    </row>
    <row r="115" spans="1:8" x14ac:dyDescent="0.35">
      <c r="A115" s="43" t="s">
        <v>41</v>
      </c>
      <c r="B115" s="43"/>
      <c r="C115" s="43"/>
      <c r="D115" s="43"/>
      <c r="E115" s="43"/>
      <c r="F115" s="43"/>
      <c r="G115" s="43"/>
    </row>
    <row r="116" spans="1:8" x14ac:dyDescent="0.35">
      <c r="A116" s="47" t="s">
        <v>46</v>
      </c>
      <c r="B116" s="47"/>
      <c r="C116" s="47"/>
      <c r="D116" s="47"/>
      <c r="E116" s="47"/>
      <c r="F116" s="47"/>
      <c r="G116" s="47"/>
    </row>
    <row r="117" spans="1:8" x14ac:dyDescent="0.35">
      <c r="A117" s="18" t="s">
        <v>2</v>
      </c>
      <c r="B117" s="18"/>
      <c r="C117" s="18"/>
      <c r="D117" s="4"/>
      <c r="E117" s="4"/>
      <c r="F117" s="1"/>
    </row>
    <row r="118" spans="1:8" x14ac:dyDescent="0.35">
      <c r="A118" s="48">
        <f>G52</f>
        <v>0</v>
      </c>
      <c r="B118" s="48"/>
      <c r="C118" s="48"/>
      <c r="D118" s="48"/>
      <c r="E118" s="48"/>
      <c r="F118" s="48"/>
      <c r="G118" s="48"/>
      <c r="H118" s="9"/>
    </row>
    <row r="119" spans="1:8" x14ac:dyDescent="0.35">
      <c r="A119" s="2" t="s">
        <v>4</v>
      </c>
      <c r="B119" s="2"/>
      <c r="C119" s="2"/>
      <c r="D119" s="2"/>
      <c r="E119" s="2"/>
      <c r="F119" s="19"/>
      <c r="G119" s="19"/>
      <c r="H119" s="17"/>
    </row>
    <row r="120" spans="1:8" x14ac:dyDescent="0.35">
      <c r="A120" s="18" t="s">
        <v>3</v>
      </c>
      <c r="B120" s="18"/>
      <c r="C120" s="18"/>
      <c r="D120" s="4"/>
      <c r="E120" s="4"/>
      <c r="F120" s="1"/>
    </row>
    <row r="121" spans="1:8" x14ac:dyDescent="0.35">
      <c r="A121" s="48"/>
      <c r="B121" s="48"/>
      <c r="C121" s="48"/>
      <c r="D121" s="48"/>
      <c r="E121" s="48"/>
      <c r="F121" s="48"/>
      <c r="G121" s="48"/>
    </row>
    <row r="122" spans="1:8" x14ac:dyDescent="0.35">
      <c r="A122" s="19" t="s">
        <v>4</v>
      </c>
      <c r="B122" s="19"/>
      <c r="C122" s="19"/>
      <c r="D122" s="19"/>
      <c r="E122" s="19"/>
      <c r="F122" s="42"/>
      <c r="G122" s="42"/>
    </row>
    <row r="123" spans="1:8" x14ac:dyDescent="0.35">
      <c r="A123" s="43" t="s">
        <v>41</v>
      </c>
      <c r="B123" s="43"/>
      <c r="C123" s="43"/>
      <c r="D123" s="43"/>
      <c r="E123" s="43"/>
      <c r="F123" s="43"/>
      <c r="G123" s="43"/>
    </row>
    <row r="124" spans="1:8" x14ac:dyDescent="0.35">
      <c r="A124" s="47" t="s">
        <v>47</v>
      </c>
      <c r="B124" s="47"/>
      <c r="C124" s="47"/>
      <c r="D124" s="47"/>
      <c r="E124" s="47"/>
      <c r="F124" s="47"/>
      <c r="G124" s="47"/>
    </row>
    <row r="125" spans="1:8" x14ac:dyDescent="0.35">
      <c r="A125" s="18" t="s">
        <v>2</v>
      </c>
      <c r="B125" s="18"/>
      <c r="C125" s="18"/>
      <c r="D125" s="4"/>
      <c r="E125" s="4"/>
      <c r="F125" s="1"/>
    </row>
    <row r="126" spans="1:8" x14ac:dyDescent="0.35">
      <c r="A126" s="48">
        <f>G61</f>
        <v>0</v>
      </c>
      <c r="B126" s="48"/>
      <c r="C126" s="48"/>
      <c r="D126" s="48"/>
      <c r="E126" s="48"/>
      <c r="F126" s="48"/>
      <c r="G126" s="48"/>
      <c r="H126" s="9"/>
    </row>
    <row r="127" spans="1:8" x14ac:dyDescent="0.35">
      <c r="A127" s="2" t="s">
        <v>4</v>
      </c>
      <c r="B127" s="2"/>
      <c r="C127" s="2"/>
      <c r="D127" s="2"/>
      <c r="E127" s="2"/>
      <c r="F127" s="19"/>
      <c r="G127" s="19"/>
    </row>
    <row r="128" spans="1:8" x14ac:dyDescent="0.35">
      <c r="A128" s="18" t="s">
        <v>3</v>
      </c>
      <c r="B128" s="18"/>
      <c r="C128" s="18"/>
      <c r="D128" s="4"/>
      <c r="E128" s="4"/>
      <c r="F128" s="1"/>
    </row>
    <row r="129" spans="1:8" x14ac:dyDescent="0.35">
      <c r="A129" s="48"/>
      <c r="B129" s="48"/>
      <c r="C129" s="48"/>
      <c r="D129" s="48"/>
      <c r="E129" s="48"/>
      <c r="F129" s="48"/>
      <c r="G129" s="48"/>
    </row>
    <row r="130" spans="1:8" x14ac:dyDescent="0.35">
      <c r="A130" s="19" t="s">
        <v>4</v>
      </c>
      <c r="B130" s="19"/>
      <c r="C130" s="19"/>
      <c r="D130" s="19"/>
      <c r="E130" s="19"/>
      <c r="F130" s="42"/>
      <c r="G130" s="42"/>
    </row>
    <row r="131" spans="1:8" x14ac:dyDescent="0.35">
      <c r="A131" s="43" t="s">
        <v>41</v>
      </c>
      <c r="B131" s="43"/>
      <c r="C131" s="43"/>
      <c r="D131" s="43"/>
      <c r="E131" s="43"/>
      <c r="F131" s="43"/>
      <c r="G131" s="43"/>
    </row>
    <row r="132" spans="1:8" x14ac:dyDescent="0.35">
      <c r="A132" s="47" t="s">
        <v>95</v>
      </c>
      <c r="B132" s="47"/>
      <c r="C132" s="47"/>
      <c r="D132" s="47"/>
      <c r="E132" s="47"/>
      <c r="F132" s="47"/>
      <c r="G132" s="47"/>
    </row>
    <row r="133" spans="1:8" x14ac:dyDescent="0.35">
      <c r="A133" s="18" t="s">
        <v>2</v>
      </c>
      <c r="B133" s="18"/>
      <c r="C133" s="18"/>
      <c r="D133" s="4"/>
      <c r="E133" s="4"/>
      <c r="F133" s="1"/>
    </row>
    <row r="134" spans="1:8" x14ac:dyDescent="0.35">
      <c r="A134" s="48">
        <f>G65</f>
        <v>0</v>
      </c>
      <c r="B134" s="48"/>
      <c r="C134" s="48"/>
      <c r="D134" s="48"/>
      <c r="E134" s="48"/>
      <c r="F134" s="48"/>
      <c r="G134" s="48"/>
      <c r="H134" s="9"/>
    </row>
    <row r="135" spans="1:8" x14ac:dyDescent="0.35">
      <c r="A135" s="2" t="s">
        <v>4</v>
      </c>
      <c r="B135" s="2"/>
      <c r="C135" s="2"/>
      <c r="D135" s="2"/>
      <c r="E135" s="2"/>
      <c r="F135" s="19"/>
      <c r="G135" s="19"/>
    </row>
    <row r="136" spans="1:8" x14ac:dyDescent="0.35">
      <c r="A136" s="18" t="s">
        <v>3</v>
      </c>
      <c r="B136" s="18"/>
      <c r="C136" s="18"/>
      <c r="D136" s="4"/>
      <c r="E136" s="4"/>
      <c r="F136" s="1"/>
    </row>
    <row r="137" spans="1:8" x14ac:dyDescent="0.35">
      <c r="A137" s="48"/>
      <c r="B137" s="48"/>
      <c r="C137" s="48"/>
      <c r="D137" s="48"/>
      <c r="E137" s="48"/>
      <c r="F137" s="48"/>
      <c r="G137" s="48"/>
    </row>
    <row r="138" spans="1:8" x14ac:dyDescent="0.35">
      <c r="A138" s="19" t="s">
        <v>4</v>
      </c>
      <c r="B138" s="19"/>
      <c r="C138" s="19"/>
      <c r="D138" s="19"/>
      <c r="E138" s="19"/>
      <c r="F138" s="42"/>
      <c r="G138" s="42"/>
    </row>
    <row r="139" spans="1:8" x14ac:dyDescent="0.35">
      <c r="A139" s="43" t="s">
        <v>41</v>
      </c>
      <c r="B139" s="43"/>
      <c r="C139" s="43"/>
      <c r="D139" s="43"/>
      <c r="E139" s="43"/>
      <c r="F139" s="43"/>
      <c r="G139" s="43"/>
    </row>
    <row r="140" spans="1:8" ht="13" customHeight="1" x14ac:dyDescent="0.35">
      <c r="A140" s="41" t="s">
        <v>107</v>
      </c>
      <c r="B140" s="41"/>
      <c r="C140" s="41"/>
      <c r="D140" s="41"/>
      <c r="E140" s="41"/>
      <c r="F140" s="41"/>
      <c r="G140" s="41"/>
    </row>
    <row r="141" spans="1:8" x14ac:dyDescent="0.35">
      <c r="A141" s="36" t="s">
        <v>106</v>
      </c>
      <c r="B141" s="37"/>
      <c r="C141" s="37"/>
      <c r="D141" s="37"/>
      <c r="E141" s="37"/>
      <c r="F141" s="38"/>
      <c r="G141" s="37"/>
    </row>
    <row r="142" spans="1:8" s="32" customFormat="1" ht="12" x14ac:dyDescent="0.35">
      <c r="A142" s="44" t="s">
        <v>30</v>
      </c>
      <c r="B142" s="44"/>
      <c r="C142" s="44"/>
      <c r="D142" s="44"/>
      <c r="E142" s="44"/>
      <c r="F142" s="44"/>
      <c r="G142" s="44"/>
    </row>
    <row r="143" spans="1:8" s="32" customFormat="1" ht="136" customHeight="1" x14ac:dyDescent="0.35">
      <c r="A143" s="45" t="s">
        <v>96</v>
      </c>
      <c r="B143" s="45"/>
      <c r="C143" s="45"/>
      <c r="D143" s="45"/>
      <c r="E143" s="45"/>
      <c r="F143" s="45"/>
      <c r="G143" s="45"/>
    </row>
    <row r="144" spans="1:8" s="32" customFormat="1" ht="39.5" customHeight="1" x14ac:dyDescent="0.35">
      <c r="A144" s="46" t="s">
        <v>97</v>
      </c>
      <c r="B144" s="46"/>
      <c r="C144" s="46"/>
      <c r="D144" s="46"/>
      <c r="E144" s="46"/>
      <c r="F144" s="46"/>
      <c r="G144" s="46"/>
    </row>
    <row r="145" spans="1:7" s="32" customFormat="1" ht="40" customHeight="1" x14ac:dyDescent="0.35">
      <c r="A145" s="39" t="s">
        <v>98</v>
      </c>
      <c r="B145" s="39"/>
      <c r="C145" s="39"/>
      <c r="D145" s="39"/>
      <c r="E145" s="39"/>
      <c r="F145" s="39"/>
      <c r="G145" s="39"/>
    </row>
    <row r="146" spans="1:7" s="32" customFormat="1" ht="12" x14ac:dyDescent="0.35">
      <c r="A146" s="40" t="s">
        <v>5</v>
      </c>
      <c r="B146" s="40"/>
      <c r="C146" s="40"/>
      <c r="D146" s="40"/>
      <c r="E146" s="40"/>
      <c r="F146" s="40"/>
      <c r="G146" s="40"/>
    </row>
    <row r="147" spans="1:7" s="32" customFormat="1" ht="12" x14ac:dyDescent="0.35">
      <c r="A147" s="40" t="s">
        <v>6</v>
      </c>
      <c r="B147" s="40"/>
      <c r="C147" s="40"/>
      <c r="D147" s="40"/>
      <c r="E147" s="40"/>
      <c r="F147" s="40"/>
      <c r="G147" s="40"/>
    </row>
    <row r="148" spans="1:7" s="32" customFormat="1" ht="12" x14ac:dyDescent="0.35">
      <c r="A148" s="40" t="s">
        <v>7</v>
      </c>
      <c r="B148" s="40"/>
      <c r="C148" s="40"/>
      <c r="D148" s="40"/>
      <c r="E148" s="40"/>
      <c r="F148" s="40"/>
      <c r="G148" s="40"/>
    </row>
    <row r="149" spans="1:7" s="32" customFormat="1" ht="12" x14ac:dyDescent="0.35">
      <c r="A149" s="40" t="s">
        <v>8</v>
      </c>
      <c r="B149" s="40"/>
      <c r="C149" s="40"/>
      <c r="D149" s="40"/>
      <c r="E149" s="40"/>
      <c r="F149" s="40"/>
      <c r="G149" s="40"/>
    </row>
    <row r="150" spans="1:7" x14ac:dyDescent="0.35">
      <c r="A150" s="77" t="s">
        <v>31</v>
      </c>
      <c r="B150" s="77"/>
      <c r="C150" s="77"/>
      <c r="D150" s="77"/>
      <c r="E150" s="77"/>
      <c r="F150" s="77"/>
      <c r="G150" s="77"/>
    </row>
    <row r="151" spans="1:7" x14ac:dyDescent="0.35">
      <c r="A151" s="64" t="s">
        <v>9</v>
      </c>
      <c r="B151" s="64"/>
      <c r="C151" s="64"/>
      <c r="D151" s="64"/>
      <c r="E151" s="64"/>
      <c r="F151" s="64"/>
      <c r="G151" s="64"/>
    </row>
    <row r="152" spans="1:7" x14ac:dyDescent="0.35">
      <c r="A152" s="64" t="s">
        <v>10</v>
      </c>
      <c r="B152" s="64"/>
      <c r="C152" s="64"/>
      <c r="D152" s="64"/>
      <c r="E152" s="64"/>
      <c r="F152" s="64"/>
      <c r="G152" s="64"/>
    </row>
    <row r="153" spans="1:7" x14ac:dyDescent="0.35">
      <c r="A153" s="64" t="s">
        <v>11</v>
      </c>
      <c r="B153" s="64"/>
      <c r="C153" s="64"/>
      <c r="D153" s="64"/>
      <c r="E153" s="64"/>
      <c r="F153" s="64"/>
      <c r="G153" s="64"/>
    </row>
    <row r="154" spans="1:7" x14ac:dyDescent="0.35">
      <c r="A154" s="64" t="s">
        <v>12</v>
      </c>
      <c r="B154" s="64"/>
      <c r="C154" s="64"/>
      <c r="D154" s="64"/>
      <c r="E154" s="64"/>
      <c r="F154" s="64"/>
      <c r="G154" s="64"/>
    </row>
    <row r="155" spans="1:7" x14ac:dyDescent="0.35">
      <c r="A155" s="64" t="s">
        <v>13</v>
      </c>
      <c r="B155" s="64"/>
      <c r="C155" s="64"/>
      <c r="D155" s="64"/>
      <c r="E155" s="64"/>
      <c r="F155" s="64"/>
      <c r="G155" s="64"/>
    </row>
    <row r="156" spans="1:7" x14ac:dyDescent="0.35">
      <c r="A156" s="64" t="s">
        <v>14</v>
      </c>
      <c r="B156" s="64"/>
      <c r="C156" s="64"/>
      <c r="D156" s="64"/>
      <c r="E156" s="64"/>
      <c r="F156" s="64"/>
      <c r="G156" s="64"/>
    </row>
    <row r="157" spans="1:7" x14ac:dyDescent="0.35">
      <c r="A157" s="64" t="s">
        <v>15</v>
      </c>
      <c r="B157" s="64"/>
      <c r="C157" s="64"/>
      <c r="D157" s="64"/>
      <c r="E157" s="64"/>
      <c r="F157" s="64"/>
      <c r="G157" s="64"/>
    </row>
    <row r="158" spans="1:7" x14ac:dyDescent="0.35">
      <c r="A158" s="64" t="s">
        <v>20</v>
      </c>
      <c r="B158" s="64"/>
      <c r="C158" s="64"/>
      <c r="D158" s="64"/>
      <c r="E158" s="64"/>
      <c r="F158" s="64"/>
      <c r="G158" s="64"/>
    </row>
    <row r="160" spans="1:7" x14ac:dyDescent="0.35">
      <c r="B160" s="16"/>
      <c r="C160" s="16"/>
      <c r="D160" s="16"/>
      <c r="E160" s="16"/>
      <c r="F160" s="16"/>
      <c r="G160" s="16"/>
    </row>
    <row r="161" spans="2:7" x14ac:dyDescent="0.35">
      <c r="B161" s="1" t="s">
        <v>40</v>
      </c>
      <c r="C161" s="1"/>
      <c r="D161" s="1"/>
      <c r="E161" s="1"/>
      <c r="F161" s="5"/>
    </row>
    <row r="162" spans="2:7" x14ac:dyDescent="0.35">
      <c r="B162" s="1"/>
      <c r="C162" s="1"/>
      <c r="D162" s="1"/>
      <c r="E162" s="1"/>
      <c r="F162" s="58" t="s">
        <v>21</v>
      </c>
      <c r="G162" s="58"/>
    </row>
    <row r="163" spans="2:7" x14ac:dyDescent="0.35">
      <c r="B163" s="16"/>
      <c r="C163" s="16"/>
      <c r="D163" s="1"/>
      <c r="E163" s="1"/>
      <c r="F163" s="16"/>
    </row>
    <row r="164" spans="2:7" x14ac:dyDescent="0.35">
      <c r="D164" s="1"/>
      <c r="E164" s="1"/>
    </row>
  </sheetData>
  <mergeCells count="95">
    <mergeCell ref="A29:F29"/>
    <mergeCell ref="A25:G25"/>
    <mergeCell ref="A152:G152"/>
    <mergeCell ref="A151:G151"/>
    <mergeCell ref="A150:G150"/>
    <mergeCell ref="A84:G84"/>
    <mergeCell ref="A86:G86"/>
    <mergeCell ref="A126:G126"/>
    <mergeCell ref="A110:G110"/>
    <mergeCell ref="A113:G113"/>
    <mergeCell ref="F114:G114"/>
    <mergeCell ref="A115:G115"/>
    <mergeCell ref="A116:G116"/>
    <mergeCell ref="F130:G130"/>
    <mergeCell ref="A66:G66"/>
    <mergeCell ref="A30:G30"/>
    <mergeCell ref="A155:G155"/>
    <mergeCell ref="A154:G154"/>
    <mergeCell ref="A153:G153"/>
    <mergeCell ref="F90:G90"/>
    <mergeCell ref="A91:G91"/>
    <mergeCell ref="A92:G92"/>
    <mergeCell ref="A94:G94"/>
    <mergeCell ref="A97:G97"/>
    <mergeCell ref="F98:G98"/>
    <mergeCell ref="A99:G99"/>
    <mergeCell ref="A100:G100"/>
    <mergeCell ref="A102:G102"/>
    <mergeCell ref="A105:G105"/>
    <mergeCell ref="F106:G106"/>
    <mergeCell ref="A107:G107"/>
    <mergeCell ref="A108:G108"/>
    <mergeCell ref="A10:G10"/>
    <mergeCell ref="A2:G2"/>
    <mergeCell ref="A129:G129"/>
    <mergeCell ref="A17:G17"/>
    <mergeCell ref="A73:G73"/>
    <mergeCell ref="F74:G74"/>
    <mergeCell ref="A75:G75"/>
    <mergeCell ref="A76:G76"/>
    <mergeCell ref="A78:G78"/>
    <mergeCell ref="A124:G124"/>
    <mergeCell ref="A81:G81"/>
    <mergeCell ref="F82:G82"/>
    <mergeCell ref="A83:G83"/>
    <mergeCell ref="A24:F24"/>
    <mergeCell ref="A21:G21"/>
    <mergeCell ref="A20:F20"/>
    <mergeCell ref="A1:G1"/>
    <mergeCell ref="A6:G6"/>
    <mergeCell ref="A8:G8"/>
    <mergeCell ref="A7:G7"/>
    <mergeCell ref="A9:G9"/>
    <mergeCell ref="A3:G3"/>
    <mergeCell ref="A4:G4"/>
    <mergeCell ref="F162:G162"/>
    <mergeCell ref="A11:G11"/>
    <mergeCell ref="A13:G13"/>
    <mergeCell ref="A14:G14"/>
    <mergeCell ref="A12:G12"/>
    <mergeCell ref="A131:G131"/>
    <mergeCell ref="A146:G146"/>
    <mergeCell ref="A147:G147"/>
    <mergeCell ref="A148:G148"/>
    <mergeCell ref="A89:G89"/>
    <mergeCell ref="A70:G70"/>
    <mergeCell ref="A68:G68"/>
    <mergeCell ref="A67:G67"/>
    <mergeCell ref="A158:G158"/>
    <mergeCell ref="A157:G157"/>
    <mergeCell ref="A156:G156"/>
    <mergeCell ref="A39:F39"/>
    <mergeCell ref="A40:G40"/>
    <mergeCell ref="A49:F49"/>
    <mergeCell ref="A53:G53"/>
    <mergeCell ref="A50:G50"/>
    <mergeCell ref="A52:F52"/>
    <mergeCell ref="A62:G62"/>
    <mergeCell ref="A65:F65"/>
    <mergeCell ref="A61:F61"/>
    <mergeCell ref="A118:G118"/>
    <mergeCell ref="A121:G121"/>
    <mergeCell ref="F122:G122"/>
    <mergeCell ref="A123:G123"/>
    <mergeCell ref="A132:G132"/>
    <mergeCell ref="A134:G134"/>
    <mergeCell ref="A137:G137"/>
    <mergeCell ref="A145:G145"/>
    <mergeCell ref="A149:G149"/>
    <mergeCell ref="A140:G140"/>
    <mergeCell ref="F138:G138"/>
    <mergeCell ref="A139:G139"/>
    <mergeCell ref="A142:G142"/>
    <mergeCell ref="A143:G143"/>
    <mergeCell ref="A144:G144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eeeced59-2c65-47cc-87f6-2b8215b4aa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47D08AEEA134D82F5E2E2D43588BF" ma:contentTypeVersion="10" ma:contentTypeDescription="Create a new document." ma:contentTypeScope="" ma:versionID="cfdfb3b66e0e64da969cad9ae0d7b53c">
  <xsd:schema xmlns:xsd="http://www.w3.org/2001/XMLSchema" xmlns:xs="http://www.w3.org/2001/XMLSchema" xmlns:p="http://schemas.microsoft.com/office/2006/metadata/properties" xmlns:ns2="eeeced59-2c65-47cc-87f6-2b8215b4aa0c" xmlns:ns3="9ff23d0c-5ab8-403b-8e38-6c06b8bc442f" targetNamespace="http://schemas.microsoft.com/office/2006/metadata/properties" ma:root="true" ma:fieldsID="eb49f499ff9025a32b03adb6c73c2d4b" ns2:_="" ns3:_="">
    <xsd:import namespace="eeeced59-2c65-47cc-87f6-2b8215b4aa0c"/>
    <xsd:import namespace="9ff23d0c-5ab8-403b-8e38-6c06b8bc4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ced59-2c65-47cc-87f6-2b8215b4a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23d0c-5ab8-403b-8e38-6c06b8bc4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FA4E3-77A8-4908-9ABE-B793CC323B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C0A6ED-2428-4D19-9142-2518DF135852}">
  <ds:schemaRefs>
    <ds:schemaRef ds:uri="http://schemas.microsoft.com/office/2006/metadata/properties"/>
    <ds:schemaRef ds:uri="http://schemas.microsoft.com/office/infopath/2007/PartnerControls"/>
    <ds:schemaRef ds:uri="eeeced59-2c65-47cc-87f6-2b8215b4aa0c"/>
  </ds:schemaRefs>
</ds:datastoreItem>
</file>

<file path=customXml/itemProps3.xml><?xml version="1.0" encoding="utf-8"?>
<ds:datastoreItem xmlns:ds="http://schemas.openxmlformats.org/officeDocument/2006/customXml" ds:itemID="{02EAA358-F8B8-487A-949B-87D6C21FC8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Klaudia Łozińska</cp:lastModifiedBy>
  <cp:lastPrinted>2020-05-05T09:21:34Z</cp:lastPrinted>
  <dcterms:created xsi:type="dcterms:W3CDTF">2017-02-24T13:09:06Z</dcterms:created>
  <dcterms:modified xsi:type="dcterms:W3CDTF">2022-01-16T16:35:07Z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0x01010051347D08AEEA134D82F5E2E2D43588BF</vt:lpwstr>
  </property>
  <property fmtid="{D5CDD505-2E9C-101B-9397-08002B2CF9AE}" pid="3" name="Order">
    <vt:r8>11100</vt:r8>
  </property>
</Properties>
</file>