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DELL\Zamówienia\DL_14_21_odczynniki i materiały gr komókowa\"/>
    </mc:Choice>
  </mc:AlternateContent>
  <xr:revisionPtr revIDLastSave="0" documentId="13_ncr:1_{BE98C9C2-F808-4B29-BAFD-2674BAFA417B}" xr6:coauthVersionLast="47" xr6:coauthVersionMax="47" xr10:uidLastSave="{00000000-0000-0000-0000-000000000000}"/>
  <bookViews>
    <workbookView xWindow="-80" yWindow="-16310" windowWidth="29020" windowHeight="1582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7" i="12" l="1"/>
  <c r="A89" i="12"/>
  <c r="A81" i="12"/>
  <c r="A73" i="12"/>
  <c r="A65" i="12"/>
  <c r="A57" i="12"/>
  <c r="G46" i="12"/>
  <c r="G42" i="12"/>
  <c r="G40" i="12"/>
  <c r="G21" i="12"/>
  <c r="G20" i="12"/>
  <c r="G28" i="12"/>
  <c r="G52" i="12" l="1"/>
  <c r="G51" i="12"/>
  <c r="G48" i="12"/>
  <c r="G49" i="12" s="1"/>
  <c r="G45" i="12"/>
  <c r="G44" i="12"/>
  <c r="G41" i="12"/>
  <c r="G31" i="12"/>
  <c r="G32" i="12"/>
  <c r="G33" i="12"/>
  <c r="G34" i="12"/>
  <c r="G35" i="12"/>
  <c r="G36" i="12"/>
  <c r="G37" i="12"/>
  <c r="G30" i="12"/>
  <c r="G22" i="12"/>
  <c r="G23" i="12"/>
  <c r="G24" i="12"/>
  <c r="G25" i="12"/>
  <c r="G26" i="12"/>
  <c r="G27" i="12"/>
  <c r="G38" i="12" l="1"/>
</calcChain>
</file>

<file path=xl/sharedStrings.xml><?xml version="1.0" encoding="utf-8"?>
<sst xmlns="http://schemas.openxmlformats.org/spreadsheetml/2006/main" count="141" uniqueCount="108">
  <si>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</si>
  <si>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</si>
  <si>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</si>
  <si>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</si>
  <si>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</si>
  <si>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</si>
  <si>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</si>
  <si>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</si>
  <si>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</si>
  <si>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</si>
  <si>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</si>
  <si>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</si>
  <si>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</si>
  <si>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</si>
  <si>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</si>
  <si>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</si>
  <si>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</si>
  <si>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</si>
  <si>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</si>
  <si>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</si>
  <si>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</si>
  <si>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</si>
  <si>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</si>
  <si>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</si>
  <si>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</si>
  <si>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t>LP.</t>
  </si>
  <si>
    <t>4.1. PAKIET I</t>
  </si>
  <si>
    <t>4.2. PAKIET II</t>
  </si>
  <si>
    <t>SUMA PAKIETU I - NETTO</t>
  </si>
  <si>
    <t>SUMA PAKIETU II - NETTO</t>
  </si>
  <si>
    <t>Oferowany produkt (nazwa producenta i numer katalogowy)</t>
  </si>
  <si>
    <t>* należy wpisać ilość dni</t>
  </si>
  <si>
    <t>4.3. PAKIET III</t>
  </si>
  <si>
    <t>SUMA PAKIETU III - NETTO</t>
  </si>
  <si>
    <t>5. OŚWIADCZAMY, ŻE:</t>
  </si>
  <si>
    <t>Wielkość opakowania</t>
  </si>
  <si>
    <t xml:space="preserve">          </t>
  </si>
  <si>
    <t>____________________________________, dnia ___/ ___/ ___ roku</t>
  </si>
  <si>
    <t>Oferujemy dostawę przedmiotu zamówienia w terminie …………  dni od daty złożenia zamówienia *</t>
  </si>
  <si>
    <t>*Zamawiający dopuszcza zaoferowanie innych wielkości opakowań,  w ilości odpowiadającej łącznemu zapotrzebowaniu Zamawiającego. Prosimy o przekreślanie wartości i wprowadzanie nowych pod pierwotnymi wielkościami, celem możliwości zweryfikowania sumarycznej ilości oferowanych opakowań.</t>
  </si>
  <si>
    <t>Nazwa zamówienia: Zakup odczynników laboratoryjnych i materiałów eksploatacyjnych na potrzeby realizacji projektów.</t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</si>
  <si>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stanowiącej Załącznik nr 2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
Uprzedzeni o odpowiedzialności za złożenie nieprawdziwego oświadczenia lub zatajenie prawdy, niniejszym oświadczamy, że ww. dane są zgodne z prawdą.</t>
  </si>
  <si>
    <t>4.4. PAKIET IV</t>
  </si>
  <si>
    <t>4.5. PAKIET V</t>
  </si>
  <si>
    <t>4.6. PAKIET VI</t>
  </si>
  <si>
    <t>W powyższych cenach zostały uwzględnione wszystkie koszty związane z wykonaniem zamówienia zgodnie z wymaganiami określonymi w Zapytaniu Ofertowym DL/14/21</t>
  </si>
  <si>
    <t xml:space="preserve">Załącznik nr 1 do zapytania ofertowego DL/14/21 - Formularz oferty </t>
  </si>
  <si>
    <t>PAKIET I - Odczynniki laboratoryjne oraz materiały eksploatacyjne</t>
  </si>
  <si>
    <t>1.</t>
  </si>
  <si>
    <t>Jednorazowe slajdy z podwójnymi komorami do liczenia komórek za pomocą automatycznego licznika TC10™ lub TC20™, o wymiarach 75x25x1,8 mm (±5%), BioRad, nr kat. 1450011 lub równoważne</t>
  </si>
  <si>
    <t>2.</t>
  </si>
  <si>
    <t>Wzorzec masy molekularnej białek, gotowy do użytku, dwu kolorowy, zawierający 10 prążków białkowych w zakresie mas cząsteczkowych 10-250 kDa, Bio-rad, nr kat. 1610394 lub równoważne</t>
  </si>
  <si>
    <t>3.</t>
  </si>
  <si>
    <t>Wzorzec masy molekularnej białek, gotowy do użytku, jedno kolorowy, zawierający 10 prążków białkowych w zakresie mas cząsteczkowych 10-250 kDa, kompatybilny z systemem Stain-Free opartym na wizualizacji białek zawierających reszty tryptofanylowe (Trp) w świetle UV, Bio-rad, nr kat. 1610393 lub równoważne</t>
  </si>
  <si>
    <t>4.</t>
  </si>
  <si>
    <t>Zestaw do szybkiego transferu białka, kompatybilny z systemem szybkiego transferu Western Blotting Trans-Blot Turbo oraz żelami 15 studzienkowymi, zawierający suche membrany nitrocelulozowe grubości 0,2 µm i wymiarach 7x8,5 cm (±5%), suche stosy transferowe, 5-krotnie stężony bufor transferowy oraz tace żelowe do zwilżania i równoważenia membran i stosów transferowych, Bio-Rad, nr kat. 1704270 lub równoważne</t>
  </si>
  <si>
    <t>5.</t>
  </si>
  <si>
    <t>Zestaw do szybkiego transferu białka, kompatybilny z systemem szybkiego transferu Western Blotting Trans-Blot Turbo oraz żelami 25 studzienkowymi, zawierający suche membrany nitroceluloze grubości 0,2 µm o wymiarach 8,5x13,5 cm (±5%), suche stosy transferowye, 5-krotnie steżony bufor transferowy oraz tace żelowe do zwilżania i równoważenia membran i stosów transferowych, Bio-Rad, nr kat. 1704271 lub równoważne</t>
  </si>
  <si>
    <t>6.</t>
  </si>
  <si>
    <t>Gradientowy żel poliakrylamidowy TGX (Tris-Glycine eXtended) o procentowości 4-20%, gotowy do użytku, o wymiarach 8,6×6,7 cm (±5%), zawierający trihalo barwnik umożliwiający wizualizację białek zawierających reszty tryptofanylowe (Trp) w świetle UV, 10 dołków o pojemności 30 µL każdy, przeznaczony do rozdziału elektroforetycznego białek w zakresie mas molowych 2-400 kDa w warunkach denaturujących (SDS-PAGE) lub natywnych (Native PAGE), kompatybilny z systemem elektroforetycznym Mini-PROTEAN, Bio-Rad, nr kat. 4568093 lub równoważne</t>
  </si>
  <si>
    <t>7.</t>
  </si>
  <si>
    <t>Gradientowy żel poliakrylamidowy TGX (Tris-Glycine eXtended) o procentowości 4-20%, gotowy do użytku, o wymiarach 8,6×6,7 cm (±5%), zawierający trihalo barwnik umożliwiający wizualizację białek zawierających reszty tryptofanylowe (Trp) w świetle UV, 15 dołków o pojemności 15 µL każdy, przeznaczony do rozdziału elektroforetycznego białek w zakresie mas molowych 2-400 kDa w warunkach denaturujących (SDS-PAGE) lub natywnych (Native PAGE), kompatybilny z systemem elektroforetycznym Mini-PROTEAN, Bio-Rad, nr kat. 4568096 lub równoważne</t>
  </si>
  <si>
    <t>8.</t>
  </si>
  <si>
    <t>Gradientowy żel poliakrylamidowy TGX (Tris-Glycine eXtended) o procentowości 4–20%, gotowy do użytku, o wymiarach 13,3×8,7 cm (±5%), zawierający trihalo barwnik umożliwiający wizualizację białek zawierających reszty tryptofanylowe (Trp) w świetle UV, 26 dołków o pojemności 15 µL każdy, przeznaczony do rozdziału elektroforetycznego białek w zakresie mas molowych 2-400 kDa w warunkach denaturujących (SDS-PAGE) lub natywnych (Native PAGE), kompatybilny z systemem elektroforetycznym Criterion; Bio-Rad, nr kat. 5678095 lub równoważne</t>
  </si>
  <si>
    <r>
      <rPr>
        <b/>
        <sz val="9"/>
        <color theme="1"/>
        <rFont val="Calibri Light"/>
        <family val="2"/>
        <charset val="238"/>
        <scheme val="major"/>
      </rPr>
      <t xml:space="preserve">1. SKŁADAMY OFERTĘ </t>
    </r>
    <r>
      <rPr>
        <sz val="9"/>
        <color theme="1"/>
        <rFont val="Calibri Light"/>
        <family val="2"/>
        <charset val="238"/>
        <scheme val="major"/>
      </rPr>
      <t>na wykonanie przedmiotu zamówienia i oświadczamy, że wykonamy je na warunkach określonych w Zapytaniu Ofertowym</t>
    </r>
    <r>
      <rPr>
        <sz val="9"/>
        <rFont val="Calibri Light"/>
        <family val="2"/>
        <charset val="238"/>
        <scheme val="major"/>
      </rPr>
      <t xml:space="preserve"> nr DL/14/21</t>
    </r>
  </si>
  <si>
    <r>
      <rPr>
        <b/>
        <sz val="9"/>
        <color theme="1"/>
        <rFont val="Calibri Light"/>
        <family val="2"/>
        <charset val="238"/>
        <scheme val="major"/>
      </rPr>
      <t>2. OŚWIADCZAMY</t>
    </r>
    <r>
      <rPr>
        <sz val="9"/>
        <color theme="1"/>
        <rFont val="Calibri Light"/>
        <family val="2"/>
        <charset val="238"/>
        <scheme val="major"/>
      </rPr>
      <t>, że naszym pełnomocnikiem dla potrzeb niniejszego zamówienia jest:</t>
    </r>
  </si>
  <si>
    <r>
      <rPr>
        <b/>
        <sz val="9"/>
        <color theme="1"/>
        <rFont val="Calibri Light"/>
        <family val="2"/>
        <charset val="238"/>
        <scheme val="major"/>
      </rPr>
      <t>3.  OFERUJEMY</t>
    </r>
    <r>
      <rPr>
        <sz val="9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</si>
  <si>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r>
      <rPr>
        <b/>
        <sz val="9"/>
        <rFont val="Calibri Light"/>
        <family val="2"/>
        <charset val="238"/>
        <scheme val="major"/>
      </rPr>
      <t xml:space="preserve">4. OFERUJEMY </t>
    </r>
    <r>
      <rPr>
        <sz val="9"/>
        <rFont val="Calibri Light"/>
        <family val="2"/>
        <charset val="238"/>
        <scheme val="major"/>
      </rPr>
      <t>realizację przedmiotu zamówienia zgodnie z powyższą tabelą za łączną CENĘ:</t>
    </r>
  </si>
  <si>
    <r>
      <rPr>
        <b/>
        <sz val="9"/>
        <color theme="1"/>
        <rFont val="Calibri Light"/>
        <family val="2"/>
        <charset val="238"/>
        <scheme val="major"/>
      </rPr>
      <t xml:space="preserve">6. UWAŻAMY SIĘ </t>
    </r>
    <r>
      <rPr>
        <sz val="9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</si>
  <si>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9"/>
        <color theme="1"/>
        <rFont val="Calibri Light"/>
        <family val="2"/>
        <charset val="238"/>
        <scheme val="major"/>
      </rPr>
      <t xml:space="preserve">7. WSZELKĄ KORESPONDENCJĘ </t>
    </r>
    <r>
      <rPr>
        <sz val="9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</si>
  <si>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9"/>
        <color theme="1"/>
        <rFont val="Calibri Light"/>
        <family val="2"/>
        <charset val="238"/>
        <scheme val="major"/>
      </rPr>
      <t xml:space="preserve">8. OFERTĘ </t>
    </r>
    <r>
      <rPr>
        <sz val="9"/>
        <color theme="1"/>
        <rFont val="Calibri Light"/>
        <family val="2"/>
        <charset val="238"/>
        <scheme val="major"/>
      </rPr>
      <t>niniejszą składamy na …………………..</t>
    </r>
    <r>
      <rPr>
        <sz val="9"/>
        <rFont val="Calibri Light"/>
        <family val="2"/>
        <charset val="238"/>
        <scheme val="major"/>
      </rPr>
      <t>. stronach</t>
    </r>
    <r>
      <rPr>
        <sz val="9"/>
        <color theme="1"/>
        <rFont val="Calibri Light"/>
        <family val="2"/>
        <charset val="238"/>
        <scheme val="major"/>
      </rPr>
      <t>*, oraz dołączamy do niej następujące oświadczenia i dokumenty:</t>
    </r>
  </si>
  <si>
    <t>30 szt.*</t>
  </si>
  <si>
    <t>2,5 ml (5 x 500 uL)*</t>
  </si>
  <si>
    <t>40 szt.*</t>
  </si>
  <si>
    <t>10 szt.*</t>
  </si>
  <si>
    <t>1 szt.*</t>
  </si>
  <si>
    <t>PAKIET II - Materiały eksploatacyjne</t>
  </si>
  <si>
    <t>Butelki do hodowli komórek adherentnych, sterylne, przezroczyste, z płaskim dnem, zakrętka z wentylacją, powierzchnia hodowlana 75 cm²  (± 1 cm2)</t>
  </si>
  <si>
    <t>Butelki do hodowli komórek adherentnych, sterylne, przezroczyste, z płaskim dnem, zakrętka z wentylacją, powierzchnia hodowlana 175 lub 182 cm² (± 1 cm2)</t>
  </si>
  <si>
    <t>Butelki do hodowli komórek zawiesinowych, sterylne, przezroczyste, z płaskim dnem, zakrętka z wentylacją, powierzchnia hodowlana 75 cm² (± 1 cm2)</t>
  </si>
  <si>
    <t>Butelki do hodowli komórek zawiesinowych, sterylne, przezroczyste, z płaskim dnem, zakrętka z wentylacją, powierzchnia hodowlana 175 lub 182 cm² (± 1 cm2)</t>
  </si>
  <si>
    <t>Butelki do hodowli komórek adherentnych, sterylne, przezroczyste, z płaskim dnem, zakrętka z wentylacją, powierzchnia hodowlana 25 cm²  (± 1 cm2)</t>
  </si>
  <si>
    <t>Butelki do hodowli komórek zawiesinowych, sterylne, przezroczyste, z płaskim dnem, zakrętka z wentylacją, powierzchnia hodowlana 25 cm²  (± 1 cm2)</t>
  </si>
  <si>
    <t>Polistyrenowe szalki Petri'ego do hodowli komórek adherentnych, o średnicy 60mm (± 5 %), o powierzchni zwiększającej adhezję komórek, o objetości roboczej 5mL (± 0.5 mL).</t>
  </si>
  <si>
    <t>Polistyrenowe szalki Petri'ego do hodowli komórek adherentnych, o średnicy 100mm (± 5%), o powierzchni zwiększającej adhezję komórek, o objetości roboczej 12.5 mL (± 0.5 mL).</t>
  </si>
  <si>
    <t>100 szt.*</t>
  </si>
  <si>
    <t>300 szt.*</t>
  </si>
  <si>
    <t>280 szt.*</t>
  </si>
  <si>
    <t>150 szt.*</t>
  </si>
  <si>
    <t>PAKIET III - Odczynniki laboratoryjne cz.1</t>
  </si>
  <si>
    <t xml:space="preserve">1 butelka 500 ml </t>
  </si>
  <si>
    <t>Modyfikowane medium Dulbecco Iscove'a (IMDM), sterylne, w formie płynnej, wolne od endotoksyn, zawierające L-Glutaminę (4 mM), glukozę (4,5 g/L) oraz NaHCO3 (3 g/L).Termin przydatności do użycia min. 12 miesięcy, ATCC nr kat. 30-2005 lub równoważny</t>
  </si>
  <si>
    <t>500 mL</t>
  </si>
  <si>
    <t>PAKIET IV - Odczynniki laboratoryjne cz.2</t>
  </si>
  <si>
    <t>Medium Ham's F12 Nutrient Mix, zawierający mieszaninę soli, aminokwasów, witamin oraz L-GLutaminę (1mM), pirogronian sodu (1mM) i czerwień fenolową, ThermoFIsher Scientific nr kat. 11765054 lub równoważne.</t>
  </si>
  <si>
    <t>Jonomycyna, CAS 56092-81-0, o czystości ≥98% (HPLC), w proszku</t>
  </si>
  <si>
    <t>1mg</t>
  </si>
  <si>
    <t>PAKIET V - Odczynniki laboratoryjne cz. 3</t>
  </si>
  <si>
    <t>PAKIET VI - Odczynniki laboratoryjne cz.4</t>
  </si>
  <si>
    <t>SUMA PAKIETU IV - NETTO</t>
  </si>
  <si>
    <t>SUMA PAKIETU V - NETTO</t>
  </si>
  <si>
    <t>SUMA PAKIETU VI - NETTO</t>
  </si>
  <si>
    <t>500 mg</t>
  </si>
  <si>
    <t>1 butelka 500 ml *</t>
  </si>
  <si>
    <t>500 µl</t>
  </si>
  <si>
    <t>Medium EMEM do hodowli komórek ssaczych, sterylne, w formie płynnej, wolne od endotoksyn, zawierające zbalansowany roztwór soli Earle'a, 1,5g/L NaHCO3, 1mM pirogronian sodu , 1g/L glukozy oraz czerwień fenolową a także aminokwasy: L-alaninę 0,00890 g/L; L-argininę·HCl 0.12640 g/L; L-asparaginę·H2O 0.01500 g/L ; L-kwas asparaginowy 0.01330 g/L; L-cystynę·2HCl 0.03120 g/L; L-kwas glutaminowy 0.01470 g/L; L-glutaminę 0.29200 g/L; glycinę 0.00750 g/L; L-histydynę·HCl·H2O 0.04190 g/L; L-izoleucynę 0.05250 g/L; L-leucynę 0.05250 g/L; L-lizynę·HCl 0.07250 g/L ; L-metioninę 0.01500 g/L; L-fenyloalaninę 0.03250 g/L; L-prolinę 0.01150 g/L; L-serynę 0.01050; L-treoninę 0.04760 g/L; L-tryptofan 0.01000 g/L; L-tyrozynę·2Na·2H2O 0.05190 g/L; L-walinę 0.04680 g/L , o osmlolalności 260 - 320 mOsm/kg oraz o pH w zakresie: 7.0-7.4. Termin przydatności do użycia min. 12 miesięcy, ATCC nr kat. 30-2003 lub równoważny</t>
  </si>
  <si>
    <t>Barwnik typu SYPRO™ Orange wykorzystywany do fluorescencyjnego wykrywania białek na żelach 1D, rozpuszczony w DMSO, o stężeniu 5000x</t>
  </si>
  <si>
    <t>L-Glutamina składająca się z izotopu 13C5 w części 99% lub wyższej dla węgla oraz z izotopu 15N2 w części 99% lub wyższej dla azotu , o czystości 98% lub wyższej, numer CAS: 285978-14-5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</si>
</sst>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8" formatCode="#,##0.00\ &quot;zł&quot;;[Red]\-#,##0.00\ &quot;zł&quot;"/>
    <numFmt numFmtId="164" formatCode="#,##0.00\ &quot;zł&quot;"/>
    <numFmt numFmtId="165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sz val="9"/>
      <color rgb="FFFF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 Light"/>
      <family val="2"/>
      <charset val="238"/>
      <scheme val="maj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8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justify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7" fontId="8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8" fontId="10" fillId="7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1392767</xdr:colOff>
      <xdr:row>1</xdr:row>
      <xdr:rowOff>8467</xdr:rowOff>
    </xdr:from>
    <xdr:to>
      <xdr:col>5</xdr:col>
      <xdr:colOff>762001</xdr:colOff>
      <xdr:row>1</xdr:row>
      <xdr:rowOff>1502834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705187" y="244687"/>
          <a:ext cx="7126394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tabLst>
              <a:tab pos="2986405" algn="ctr"/>
              <a:tab pos="5972810" algn="r"/>
            </a:tabLst>
          </a:pPr>
          <a:r>
            <a:rPr lang="pl-PL" sz="9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Projekt pt. „</a:t>
          </a:r>
          <a:r>
            <a:rPr lang="pl-PL" sz="9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Rozwój zintegrowanej platformy technologicznej w obszarze celowanej degradacji białek oraz jej wdrożenie na rynek farmaceutyczny”,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</a:t>
          </a:r>
          <a:endParaRPr lang="pl-PL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9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2</xdr:col>
      <xdr:colOff>452967</xdr:colOff>
      <xdr:row>1</xdr:row>
      <xdr:rowOff>211667</xdr:rowOff>
    </xdr:from>
    <xdr:to>
      <xdr:col>3</xdr:col>
      <xdr:colOff>652750</xdr:colOff>
      <xdr:row>1</xdr:row>
      <xdr:rowOff>705062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3567" y="447887"/>
          <a:ext cx="1502803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1504949</xdr:colOff>
      <xdr:row>1</xdr:row>
      <xdr:rowOff>124883</xdr:rowOff>
    </xdr:from>
    <xdr:to>
      <xdr:col>1</xdr:col>
      <xdr:colOff>2831404</xdr:colOff>
      <xdr:row>1</xdr:row>
      <xdr:rowOff>799888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69" y="361103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3207960</xdr:colOff>
      <xdr:row>1</xdr:row>
      <xdr:rowOff>201084</xdr:rowOff>
    </xdr:from>
    <xdr:to>
      <xdr:col>2</xdr:col>
      <xdr:colOff>273837</xdr:colOff>
      <xdr:row>1</xdr:row>
      <xdr:rowOff>717974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380" y="437304"/>
          <a:ext cx="1554057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834571</xdr:colOff>
      <xdr:row>1</xdr:row>
      <xdr:rowOff>180975</xdr:rowOff>
    </xdr:from>
    <xdr:to>
      <xdr:col>5</xdr:col>
      <xdr:colOff>690124</xdr:colOff>
      <xdr:row>1</xdr:row>
      <xdr:rowOff>745490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938191" y="417195"/>
          <a:ext cx="1821513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27"/>
  <sheetViews>
    <sheetView tabSelected="1" zoomScale="112" zoomScaleNormal="112" workbookViewId="0">
      <selection activeCell="L106" sqref="L106"/>
    </sheetView>
  </sheetViews>
  <sheetFormatPr defaultColWidth="9.36328125" defaultRowHeight="12" x14ac:dyDescent="0.35"/>
  <cols>
    <col min="1" max="1" width="4.54296875" style="1" customWidth="1"/>
    <col min="2" max="2" width="65.453125" style="4" customWidth="1"/>
    <col min="3" max="3" width="19" style="4" customWidth="1"/>
    <col min="4" max="5" width="14.36328125" style="5" customWidth="1"/>
    <col min="6" max="6" width="14.54296875" style="5" customWidth="1"/>
    <col min="7" max="7" width="25.90625" style="1" customWidth="1"/>
    <col min="8" max="8" width="10.7265625" style="1" bestFit="1" customWidth="1"/>
    <col min="9" max="12" width="9.36328125" style="1"/>
    <col min="13" max="13" width="43.6328125" style="1" customWidth="1"/>
    <col min="14" max="16384" width="9.36328125" style="1"/>
  </cols>
  <sheetData>
    <row r="1" spans="1:7" s="7" customFormat="1" ht="18.649999999999999" customHeight="1" x14ac:dyDescent="0.35">
      <c r="A1" s="64" t="s">
        <v>46</v>
      </c>
      <c r="B1" s="64"/>
      <c r="C1" s="64"/>
      <c r="D1" s="64"/>
      <c r="E1" s="64"/>
      <c r="F1" s="64"/>
      <c r="G1" s="64"/>
    </row>
    <row r="2" spans="1:7" s="7" customFormat="1" ht="121.25" customHeight="1" x14ac:dyDescent="0.35">
      <c r="A2" s="51" t="s">
        <v>36</v>
      </c>
      <c r="B2" s="51"/>
      <c r="C2" s="51"/>
      <c r="D2" s="51"/>
      <c r="E2" s="51"/>
      <c r="F2" s="51"/>
    </row>
    <row r="3" spans="1:7" s="7" customFormat="1" ht="56.75" customHeight="1" x14ac:dyDescent="0.35">
      <c r="A3" s="51" t="s">
        <v>24</v>
      </c>
      <c r="B3" s="51"/>
      <c r="C3" s="51"/>
      <c r="D3" s="51"/>
      <c r="E3" s="51"/>
      <c r="F3" s="51"/>
      <c r="G3" s="51"/>
    </row>
    <row r="4" spans="1:7" s="7" customFormat="1" ht="11.75" customHeight="1" x14ac:dyDescent="0.35">
      <c r="B4" s="11"/>
      <c r="C4" s="11"/>
      <c r="D4" s="11"/>
      <c r="E4" s="11"/>
      <c r="F4" s="11"/>
      <c r="G4" s="11"/>
    </row>
    <row r="5" spans="1:7" s="9" customFormat="1" ht="19.25" customHeight="1" x14ac:dyDescent="0.35">
      <c r="A5" s="67" t="s">
        <v>40</v>
      </c>
      <c r="B5" s="67"/>
      <c r="C5" s="67"/>
      <c r="D5" s="67"/>
      <c r="E5" s="67"/>
      <c r="F5" s="67"/>
      <c r="G5" s="67"/>
    </row>
    <row r="6" spans="1:7" ht="15" customHeight="1" x14ac:dyDescent="0.35">
      <c r="A6" s="1" t="s">
        <v>0</v>
      </c>
      <c r="B6" s="1"/>
      <c r="C6" s="1"/>
      <c r="D6" s="1"/>
      <c r="E6" s="1"/>
      <c r="F6" s="1"/>
    </row>
    <row r="7" spans="1:7" ht="78" customHeight="1" x14ac:dyDescent="0.35">
      <c r="A7" s="58"/>
      <c r="B7" s="58"/>
      <c r="C7" s="58"/>
      <c r="D7" s="58"/>
      <c r="E7" s="58"/>
      <c r="F7" s="58"/>
      <c r="G7" s="58"/>
    </row>
    <row r="8" spans="1:7" ht="12.75" customHeight="1" x14ac:dyDescent="0.35">
      <c r="A8" s="65" t="s">
        <v>23</v>
      </c>
      <c r="B8" s="65"/>
      <c r="C8" s="65"/>
      <c r="D8" s="65"/>
      <c r="E8" s="65"/>
      <c r="F8" s="65"/>
      <c r="G8" s="65"/>
    </row>
    <row r="9" spans="1:7" ht="38.25" customHeight="1" x14ac:dyDescent="0.35">
      <c r="A9" s="58"/>
      <c r="B9" s="58"/>
      <c r="C9" s="58"/>
      <c r="D9" s="58"/>
      <c r="E9" s="58"/>
      <c r="F9" s="58"/>
      <c r="G9" s="58"/>
    </row>
    <row r="10" spans="1:7" ht="27.75" customHeight="1" x14ac:dyDescent="0.35">
      <c r="A10" s="66" t="s">
        <v>22</v>
      </c>
      <c r="B10" s="66"/>
      <c r="C10" s="66"/>
      <c r="D10" s="66"/>
      <c r="E10" s="66"/>
      <c r="F10" s="66"/>
      <c r="G10" s="66"/>
    </row>
    <row r="11" spans="1:7" ht="32.4" customHeight="1" x14ac:dyDescent="0.35">
      <c r="A11" s="59" t="s">
        <v>64</v>
      </c>
      <c r="B11" s="59"/>
      <c r="C11" s="59"/>
      <c r="D11" s="59"/>
      <c r="E11" s="59"/>
      <c r="F11" s="59"/>
      <c r="G11" s="59"/>
    </row>
    <row r="12" spans="1:7" ht="20.25" customHeight="1" x14ac:dyDescent="0.35">
      <c r="A12" s="59" t="s">
        <v>65</v>
      </c>
      <c r="B12" s="59"/>
      <c r="C12" s="59"/>
      <c r="D12" s="59"/>
      <c r="E12" s="59"/>
      <c r="F12" s="59"/>
      <c r="G12" s="59"/>
    </row>
    <row r="13" spans="1:7" ht="43.5" customHeight="1" x14ac:dyDescent="0.35">
      <c r="A13" s="58"/>
      <c r="B13" s="58"/>
      <c r="C13" s="58"/>
      <c r="D13" s="58"/>
      <c r="E13" s="58"/>
      <c r="F13" s="58"/>
      <c r="G13" s="58"/>
    </row>
    <row r="14" spans="1:7" ht="15.75" customHeight="1" x14ac:dyDescent="0.35">
      <c r="A14" s="66" t="s">
        <v>1</v>
      </c>
      <c r="B14" s="66"/>
      <c r="C14" s="66"/>
      <c r="D14" s="66"/>
      <c r="E14" s="66"/>
      <c r="F14" s="66"/>
      <c r="G14" s="66"/>
    </row>
    <row r="15" spans="1:7" ht="31.25" customHeight="1" x14ac:dyDescent="0.35">
      <c r="A15" s="68" t="s">
        <v>66</v>
      </c>
      <c r="B15" s="68"/>
      <c r="C15" s="68"/>
      <c r="D15" s="68"/>
      <c r="E15" s="68"/>
      <c r="F15" s="68"/>
      <c r="G15" s="68"/>
    </row>
    <row r="16" spans="1:7" ht="7.25" customHeight="1" x14ac:dyDescent="0.35">
      <c r="A16" s="12"/>
      <c r="B16" s="12"/>
      <c r="C16" s="12"/>
      <c r="D16" s="12"/>
      <c r="E16" s="12"/>
      <c r="F16" s="12"/>
      <c r="G16" s="12"/>
    </row>
    <row r="17" spans="1:49" x14ac:dyDescent="0.35">
      <c r="A17" s="7"/>
      <c r="B17" s="57"/>
      <c r="C17" s="57"/>
      <c r="D17" s="57"/>
      <c r="E17" s="8"/>
      <c r="F17" s="8"/>
      <c r="G17" s="7"/>
    </row>
    <row r="18" spans="1:49" s="14" customFormat="1" ht="53" customHeight="1" x14ac:dyDescent="0.3">
      <c r="A18" s="28" t="s">
        <v>25</v>
      </c>
      <c r="B18" s="28" t="s">
        <v>16</v>
      </c>
      <c r="C18" s="28" t="s">
        <v>30</v>
      </c>
      <c r="D18" s="29" t="s">
        <v>35</v>
      </c>
      <c r="E18" s="29" t="s">
        <v>17</v>
      </c>
      <c r="F18" s="28" t="s">
        <v>19</v>
      </c>
      <c r="G18" s="29" t="s">
        <v>18</v>
      </c>
      <c r="H18" s="13"/>
    </row>
    <row r="19" spans="1:49" ht="13.75" customHeight="1" x14ac:dyDescent="0.35">
      <c r="A19" s="70" t="s">
        <v>47</v>
      </c>
      <c r="B19" s="71"/>
      <c r="C19" s="71"/>
      <c r="D19" s="71"/>
      <c r="E19" s="71"/>
      <c r="F19" s="71"/>
      <c r="G19" s="72"/>
    </row>
    <row r="20" spans="1:49" ht="54" customHeight="1" x14ac:dyDescent="0.35">
      <c r="A20" s="10" t="s">
        <v>48</v>
      </c>
      <c r="B20" s="30" t="s">
        <v>49</v>
      </c>
      <c r="C20" s="31"/>
      <c r="D20" s="32" t="s">
        <v>71</v>
      </c>
      <c r="E20" s="33"/>
      <c r="F20" s="34">
        <v>15</v>
      </c>
      <c r="G20" s="33">
        <f>F20*E20</f>
        <v>0</v>
      </c>
    </row>
    <row r="21" spans="1:49" s="13" customFormat="1" ht="41.5" customHeight="1" x14ac:dyDescent="0.3">
      <c r="A21" s="10" t="s">
        <v>50</v>
      </c>
      <c r="B21" s="30" t="s">
        <v>51</v>
      </c>
      <c r="C21" s="31"/>
      <c r="D21" s="35" t="s">
        <v>72</v>
      </c>
      <c r="E21" s="33"/>
      <c r="F21" s="34">
        <v>3</v>
      </c>
      <c r="G21" s="33">
        <f>F21*E21</f>
        <v>0</v>
      </c>
    </row>
    <row r="22" spans="1:49" ht="51" customHeight="1" x14ac:dyDescent="0.3">
      <c r="A22" s="10" t="s">
        <v>52</v>
      </c>
      <c r="B22" s="30" t="s">
        <v>53</v>
      </c>
      <c r="C22" s="31"/>
      <c r="D22" s="35" t="s">
        <v>72</v>
      </c>
      <c r="E22" s="33"/>
      <c r="F22" s="34">
        <v>1</v>
      </c>
      <c r="G22" s="33">
        <f t="shared" ref="G21:G27" si="0">F22*E22</f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</row>
    <row r="23" spans="1:49" ht="69" customHeight="1" x14ac:dyDescent="0.35">
      <c r="A23" s="10" t="s">
        <v>54</v>
      </c>
      <c r="B23" s="30" t="s">
        <v>55</v>
      </c>
      <c r="C23" s="31"/>
      <c r="D23" s="32" t="s">
        <v>73</v>
      </c>
      <c r="E23" s="33"/>
      <c r="F23" s="34">
        <v>5</v>
      </c>
      <c r="G23" s="33">
        <f t="shared" si="0"/>
        <v>0</v>
      </c>
    </row>
    <row r="24" spans="1:49" ht="83" customHeight="1" x14ac:dyDescent="0.35">
      <c r="A24" s="10" t="s">
        <v>56</v>
      </c>
      <c r="B24" s="30" t="s">
        <v>57</v>
      </c>
      <c r="C24" s="31"/>
      <c r="D24" s="32" t="s">
        <v>73</v>
      </c>
      <c r="E24" s="33"/>
      <c r="F24" s="34">
        <v>6</v>
      </c>
      <c r="G24" s="33">
        <f t="shared" si="0"/>
        <v>0</v>
      </c>
    </row>
    <row r="25" spans="1:49" ht="85.5" customHeight="1" x14ac:dyDescent="0.35">
      <c r="A25" s="10" t="s">
        <v>58</v>
      </c>
      <c r="B25" s="30" t="s">
        <v>59</v>
      </c>
      <c r="C25" s="31"/>
      <c r="D25" s="32" t="s">
        <v>74</v>
      </c>
      <c r="E25" s="33"/>
      <c r="F25" s="34">
        <v>2</v>
      </c>
      <c r="G25" s="33">
        <f t="shared" si="0"/>
        <v>0</v>
      </c>
    </row>
    <row r="26" spans="1:49" s="13" customFormat="1" ht="88.5" customHeight="1" x14ac:dyDescent="0.3">
      <c r="A26" s="10" t="s">
        <v>60</v>
      </c>
      <c r="B26" s="36" t="s">
        <v>61</v>
      </c>
      <c r="C26" s="31"/>
      <c r="D26" s="35" t="s">
        <v>74</v>
      </c>
      <c r="E26" s="33"/>
      <c r="F26" s="34">
        <v>22</v>
      </c>
      <c r="G26" s="33">
        <f t="shared" si="0"/>
        <v>0</v>
      </c>
    </row>
    <row r="27" spans="1:49" ht="105" customHeight="1" x14ac:dyDescent="0.3">
      <c r="A27" s="10" t="s">
        <v>62</v>
      </c>
      <c r="B27" s="37" t="s">
        <v>63</v>
      </c>
      <c r="C27" s="38"/>
      <c r="D27" s="39" t="s">
        <v>75</v>
      </c>
      <c r="E27" s="33"/>
      <c r="F27" s="34">
        <v>240</v>
      </c>
      <c r="G27" s="33">
        <f t="shared" si="0"/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7" customHeight="1" x14ac:dyDescent="0.35">
      <c r="A28" s="73" t="s">
        <v>28</v>
      </c>
      <c r="B28" s="74"/>
      <c r="C28" s="74"/>
      <c r="D28" s="74"/>
      <c r="E28" s="74"/>
      <c r="F28" s="74"/>
      <c r="G28" s="40">
        <f>SUM(G20:G27)</f>
        <v>0</v>
      </c>
    </row>
    <row r="29" spans="1:49" s="13" customFormat="1" ht="33" customHeight="1" x14ac:dyDescent="0.3">
      <c r="A29" s="52" t="s">
        <v>76</v>
      </c>
      <c r="B29" s="52"/>
      <c r="C29" s="52"/>
      <c r="D29" s="52"/>
      <c r="E29" s="52"/>
      <c r="F29" s="52"/>
      <c r="G29" s="52"/>
      <c r="H29" s="1"/>
    </row>
    <row r="30" spans="1:49" ht="24" x14ac:dyDescent="0.3">
      <c r="A30" s="10">
        <v>1</v>
      </c>
      <c r="B30" s="37" t="s">
        <v>77</v>
      </c>
      <c r="C30" s="37"/>
      <c r="D30" s="39" t="s">
        <v>85</v>
      </c>
      <c r="E30" s="33"/>
      <c r="F30" s="34">
        <v>8</v>
      </c>
      <c r="G30" s="33">
        <f>F30*E30</f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</row>
    <row r="31" spans="1:49" s="6" customFormat="1" ht="35.5" customHeight="1" x14ac:dyDescent="0.3">
      <c r="A31" s="10">
        <v>2</v>
      </c>
      <c r="B31" s="41" t="s">
        <v>78</v>
      </c>
      <c r="C31" s="41"/>
      <c r="D31" s="42" t="s">
        <v>73</v>
      </c>
      <c r="E31" s="33"/>
      <c r="F31" s="43">
        <v>20</v>
      </c>
      <c r="G31" s="33">
        <f t="shared" ref="G31:G37" si="1">F31*E31</f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27" customHeight="1" x14ac:dyDescent="0.35">
      <c r="A32" s="10">
        <v>3</v>
      </c>
      <c r="B32" s="41" t="s">
        <v>79</v>
      </c>
      <c r="C32" s="41"/>
      <c r="D32" s="42" t="s">
        <v>85</v>
      </c>
      <c r="E32" s="33"/>
      <c r="F32" s="43">
        <v>6</v>
      </c>
      <c r="G32" s="33">
        <f t="shared" si="1"/>
        <v>0</v>
      </c>
    </row>
    <row r="33" spans="1:8" ht="34.5" customHeight="1" x14ac:dyDescent="0.35">
      <c r="A33" s="10">
        <v>4</v>
      </c>
      <c r="B33" s="41" t="s">
        <v>80</v>
      </c>
      <c r="C33" s="41"/>
      <c r="D33" s="42" t="s">
        <v>73</v>
      </c>
      <c r="E33" s="33"/>
      <c r="F33" s="43">
        <v>13</v>
      </c>
      <c r="G33" s="33">
        <f t="shared" si="1"/>
        <v>0</v>
      </c>
    </row>
    <row r="34" spans="1:8" ht="28.5" customHeight="1" x14ac:dyDescent="0.35">
      <c r="A34" s="10">
        <v>5</v>
      </c>
      <c r="B34" s="41" t="s">
        <v>81</v>
      </c>
      <c r="C34" s="41"/>
      <c r="D34" s="42" t="s">
        <v>86</v>
      </c>
      <c r="E34" s="33"/>
      <c r="F34" s="43">
        <v>1</v>
      </c>
      <c r="G34" s="33">
        <f t="shared" si="1"/>
        <v>0</v>
      </c>
    </row>
    <row r="35" spans="1:8" ht="40" customHeight="1" x14ac:dyDescent="0.35">
      <c r="A35" s="10">
        <v>6</v>
      </c>
      <c r="B35" s="41" t="s">
        <v>82</v>
      </c>
      <c r="C35" s="41"/>
      <c r="D35" s="42" t="s">
        <v>86</v>
      </c>
      <c r="E35" s="33"/>
      <c r="F35" s="43">
        <v>1</v>
      </c>
      <c r="G35" s="33">
        <f t="shared" si="1"/>
        <v>0</v>
      </c>
    </row>
    <row r="36" spans="1:8" ht="33.5" customHeight="1" x14ac:dyDescent="0.35">
      <c r="A36" s="10">
        <v>7</v>
      </c>
      <c r="B36" s="41" t="s">
        <v>83</v>
      </c>
      <c r="C36" s="41"/>
      <c r="D36" s="42" t="s">
        <v>87</v>
      </c>
      <c r="E36" s="33"/>
      <c r="F36" s="43">
        <v>1</v>
      </c>
      <c r="G36" s="33">
        <f t="shared" si="1"/>
        <v>0</v>
      </c>
    </row>
    <row r="37" spans="1:8" ht="32" customHeight="1" x14ac:dyDescent="0.35">
      <c r="A37" s="10">
        <v>8</v>
      </c>
      <c r="B37" s="37" t="s">
        <v>84</v>
      </c>
      <c r="C37" s="37"/>
      <c r="D37" s="39" t="s">
        <v>88</v>
      </c>
      <c r="E37" s="33"/>
      <c r="F37" s="34">
        <v>1</v>
      </c>
      <c r="G37" s="33">
        <f t="shared" si="1"/>
        <v>0</v>
      </c>
    </row>
    <row r="38" spans="1:8" ht="15" customHeight="1" x14ac:dyDescent="0.35">
      <c r="A38" s="73" t="s">
        <v>29</v>
      </c>
      <c r="B38" s="74"/>
      <c r="C38" s="74"/>
      <c r="D38" s="74"/>
      <c r="E38" s="74"/>
      <c r="F38" s="74"/>
      <c r="G38" s="40">
        <f>SUM(G30:G37)</f>
        <v>0</v>
      </c>
    </row>
    <row r="39" spans="1:8" ht="15.5" customHeight="1" x14ac:dyDescent="0.35">
      <c r="A39" s="52" t="s">
        <v>89</v>
      </c>
      <c r="B39" s="52"/>
      <c r="C39" s="52"/>
      <c r="D39" s="52"/>
      <c r="E39" s="52"/>
      <c r="F39" s="52"/>
      <c r="G39" s="52"/>
    </row>
    <row r="40" spans="1:8" ht="139" customHeight="1" x14ac:dyDescent="0.35">
      <c r="A40" s="10">
        <v>1</v>
      </c>
      <c r="B40" s="41" t="s">
        <v>105</v>
      </c>
      <c r="C40" s="41"/>
      <c r="D40" s="42" t="s">
        <v>90</v>
      </c>
      <c r="E40" s="33"/>
      <c r="F40" s="43">
        <v>45</v>
      </c>
      <c r="G40" s="33">
        <f>F40*E40</f>
        <v>0</v>
      </c>
    </row>
    <row r="41" spans="1:8" ht="46" customHeight="1" x14ac:dyDescent="0.35">
      <c r="A41" s="20">
        <v>2</v>
      </c>
      <c r="B41" s="41" t="s">
        <v>91</v>
      </c>
      <c r="C41" s="41"/>
      <c r="D41" s="42" t="s">
        <v>92</v>
      </c>
      <c r="E41" s="44"/>
      <c r="F41" s="43">
        <v>3</v>
      </c>
      <c r="G41" s="33">
        <f>F41*E41</f>
        <v>0</v>
      </c>
    </row>
    <row r="42" spans="1:8" ht="15.5" customHeight="1" x14ac:dyDescent="0.35">
      <c r="A42" s="53" t="s">
        <v>33</v>
      </c>
      <c r="B42" s="54"/>
      <c r="C42" s="54"/>
      <c r="D42" s="54"/>
      <c r="E42" s="54"/>
      <c r="F42" s="55"/>
      <c r="G42" s="40">
        <f>SUM(G40:G41)</f>
        <v>0</v>
      </c>
    </row>
    <row r="43" spans="1:8" ht="15.5" customHeight="1" x14ac:dyDescent="0.35">
      <c r="A43" s="52" t="s">
        <v>93</v>
      </c>
      <c r="B43" s="52"/>
      <c r="C43" s="52"/>
      <c r="D43" s="52"/>
      <c r="E43" s="52"/>
      <c r="F43" s="52"/>
      <c r="G43" s="52"/>
    </row>
    <row r="44" spans="1:8" ht="46.5" customHeight="1" x14ac:dyDescent="0.35">
      <c r="A44" s="10">
        <v>1</v>
      </c>
      <c r="B44" s="41" t="s">
        <v>94</v>
      </c>
      <c r="C44" s="41"/>
      <c r="D44" s="42" t="s">
        <v>103</v>
      </c>
      <c r="E44" s="33"/>
      <c r="F44" s="43">
        <v>10</v>
      </c>
      <c r="G44" s="33">
        <f t="shared" ref="G44" si="2">F44*E44</f>
        <v>0</v>
      </c>
    </row>
    <row r="45" spans="1:8" ht="21.5" customHeight="1" x14ac:dyDescent="0.35">
      <c r="A45" s="20">
        <v>2</v>
      </c>
      <c r="B45" s="41" t="s">
        <v>95</v>
      </c>
      <c r="C45" s="41"/>
      <c r="D45" s="42" t="s">
        <v>96</v>
      </c>
      <c r="E45" s="44"/>
      <c r="F45" s="43">
        <v>1</v>
      </c>
      <c r="G45" s="33">
        <f>F45*E45</f>
        <v>0</v>
      </c>
    </row>
    <row r="46" spans="1:8" ht="15" customHeight="1" x14ac:dyDescent="0.35">
      <c r="A46" s="53" t="s">
        <v>99</v>
      </c>
      <c r="B46" s="54"/>
      <c r="C46" s="54"/>
      <c r="D46" s="54"/>
      <c r="E46" s="54"/>
      <c r="F46" s="55"/>
      <c r="G46" s="40">
        <f>SUM(G44:G45)</f>
        <v>0</v>
      </c>
    </row>
    <row r="47" spans="1:8" ht="15" customHeight="1" x14ac:dyDescent="0.35">
      <c r="A47" s="52" t="s">
        <v>97</v>
      </c>
      <c r="B47" s="52"/>
      <c r="C47" s="52"/>
      <c r="D47" s="52"/>
      <c r="E47" s="52"/>
      <c r="F47" s="52"/>
      <c r="G47" s="52"/>
      <c r="H47" s="6"/>
    </row>
    <row r="48" spans="1:8" ht="35.5" customHeight="1" x14ac:dyDescent="0.35">
      <c r="A48" s="21">
        <v>1</v>
      </c>
      <c r="B48" s="22" t="s">
        <v>107</v>
      </c>
      <c r="C48" s="23"/>
      <c r="D48" s="23" t="s">
        <v>102</v>
      </c>
      <c r="E48" s="45"/>
      <c r="F48" s="23">
        <v>1</v>
      </c>
      <c r="G48" s="24">
        <f>F48*E48</f>
        <v>0</v>
      </c>
    </row>
    <row r="49" spans="1:8" ht="15" customHeight="1" x14ac:dyDescent="0.35">
      <c r="A49" s="73" t="s">
        <v>100</v>
      </c>
      <c r="B49" s="74"/>
      <c r="C49" s="74"/>
      <c r="D49" s="74"/>
      <c r="E49" s="74"/>
      <c r="F49" s="74"/>
      <c r="G49" s="40">
        <f>G48</f>
        <v>0</v>
      </c>
    </row>
    <row r="50" spans="1:8" ht="15" customHeight="1" x14ac:dyDescent="0.35">
      <c r="A50" s="52" t="s">
        <v>98</v>
      </c>
      <c r="B50" s="52"/>
      <c r="C50" s="52"/>
      <c r="D50" s="52"/>
      <c r="E50" s="52"/>
      <c r="F50" s="52"/>
      <c r="G50" s="52"/>
      <c r="H50" s="6"/>
    </row>
    <row r="51" spans="1:8" ht="40.5" customHeight="1" x14ac:dyDescent="0.35">
      <c r="A51" s="21">
        <v>1</v>
      </c>
      <c r="B51" s="25" t="s">
        <v>106</v>
      </c>
      <c r="C51" s="26"/>
      <c r="D51" s="26" t="s">
        <v>104</v>
      </c>
      <c r="E51" s="27"/>
      <c r="F51" s="26">
        <v>2</v>
      </c>
      <c r="G51" s="27">
        <f>F51*E51</f>
        <v>0</v>
      </c>
    </row>
    <row r="52" spans="1:8" s="6" customFormat="1" ht="15" customHeight="1" x14ac:dyDescent="0.35">
      <c r="A52" s="73" t="s">
        <v>101</v>
      </c>
      <c r="B52" s="74"/>
      <c r="C52" s="74"/>
      <c r="D52" s="74"/>
      <c r="E52" s="74"/>
      <c r="F52" s="74"/>
      <c r="G52" s="40">
        <f>G51</f>
        <v>0</v>
      </c>
      <c r="H52" s="1"/>
    </row>
    <row r="53" spans="1:8" ht="24.5" customHeight="1" x14ac:dyDescent="0.3">
      <c r="A53" s="69" t="s">
        <v>39</v>
      </c>
      <c r="B53" s="69"/>
      <c r="C53" s="69"/>
      <c r="D53" s="69"/>
      <c r="E53" s="69"/>
      <c r="F53" s="69"/>
      <c r="G53" s="69"/>
    </row>
    <row r="54" spans="1:8" ht="15" customHeight="1" x14ac:dyDescent="0.35">
      <c r="A54" s="56" t="s">
        <v>67</v>
      </c>
      <c r="B54" s="56"/>
      <c r="C54" s="56"/>
      <c r="D54" s="56"/>
      <c r="E54" s="56"/>
      <c r="F54" s="56"/>
      <c r="G54" s="56"/>
    </row>
    <row r="55" spans="1:8" ht="15" customHeight="1" x14ac:dyDescent="0.35">
      <c r="A55" s="47" t="s">
        <v>26</v>
      </c>
      <c r="B55" s="47"/>
      <c r="C55" s="47"/>
      <c r="D55" s="47"/>
      <c r="E55" s="47"/>
      <c r="F55" s="47"/>
      <c r="G55" s="47"/>
    </row>
    <row r="56" spans="1:8" x14ac:dyDescent="0.35">
      <c r="A56" s="16" t="s">
        <v>2</v>
      </c>
      <c r="B56" s="16"/>
      <c r="C56" s="16"/>
      <c r="D56" s="2"/>
      <c r="E56" s="2"/>
      <c r="F56" s="1"/>
    </row>
    <row r="57" spans="1:8" x14ac:dyDescent="0.35">
      <c r="A57" s="48">
        <f>G28</f>
        <v>0</v>
      </c>
      <c r="B57" s="48"/>
      <c r="C57" s="48"/>
      <c r="D57" s="48"/>
      <c r="E57" s="48"/>
      <c r="F57" s="48"/>
      <c r="G57" s="48"/>
    </row>
    <row r="58" spans="1:8" x14ac:dyDescent="0.35">
      <c r="A58" s="17" t="s">
        <v>4</v>
      </c>
      <c r="B58" s="17"/>
      <c r="C58" s="17"/>
      <c r="D58" s="17"/>
      <c r="E58" s="17"/>
      <c r="F58" s="18"/>
      <c r="G58" s="18"/>
    </row>
    <row r="59" spans="1:8" ht="14" customHeight="1" x14ac:dyDescent="0.35">
      <c r="A59" s="16" t="s">
        <v>3</v>
      </c>
      <c r="B59" s="16"/>
      <c r="C59" s="16"/>
      <c r="D59" s="2"/>
      <c r="E59" s="2"/>
      <c r="F59" s="1"/>
    </row>
    <row r="60" spans="1:8" s="6" customFormat="1" ht="15" customHeight="1" x14ac:dyDescent="0.35">
      <c r="A60" s="48"/>
      <c r="B60" s="48"/>
      <c r="C60" s="48"/>
      <c r="D60" s="48"/>
      <c r="E60" s="48"/>
      <c r="F60" s="48"/>
      <c r="G60" s="48"/>
      <c r="H60" s="1"/>
    </row>
    <row r="61" spans="1:8" ht="15" customHeight="1" x14ac:dyDescent="0.35">
      <c r="A61" s="18" t="s">
        <v>4</v>
      </c>
      <c r="B61" s="18"/>
      <c r="C61" s="18"/>
      <c r="D61" s="18"/>
      <c r="E61" s="18"/>
      <c r="F61" s="46"/>
      <c r="G61" s="46"/>
    </row>
    <row r="62" spans="1:8" ht="15" customHeight="1" x14ac:dyDescent="0.35">
      <c r="A62" s="49" t="s">
        <v>38</v>
      </c>
      <c r="B62" s="49"/>
      <c r="C62" s="49"/>
      <c r="D62" s="49"/>
      <c r="E62" s="49"/>
      <c r="F62" s="49"/>
      <c r="G62" s="49"/>
    </row>
    <row r="63" spans="1:8" ht="15" customHeight="1" x14ac:dyDescent="0.35">
      <c r="A63" s="47" t="s">
        <v>27</v>
      </c>
      <c r="B63" s="47"/>
      <c r="C63" s="47"/>
      <c r="D63" s="47"/>
      <c r="E63" s="47"/>
      <c r="F63" s="47"/>
      <c r="G63" s="47"/>
    </row>
    <row r="64" spans="1:8" x14ac:dyDescent="0.35">
      <c r="A64" s="16" t="s">
        <v>2</v>
      </c>
      <c r="B64" s="16"/>
      <c r="C64" s="16"/>
      <c r="D64" s="2"/>
      <c r="E64" s="2"/>
      <c r="F64" s="1"/>
    </row>
    <row r="65" spans="1:8" x14ac:dyDescent="0.35">
      <c r="A65" s="48">
        <f>G38</f>
        <v>0</v>
      </c>
      <c r="B65" s="48"/>
      <c r="C65" s="48"/>
      <c r="D65" s="48"/>
      <c r="E65" s="48"/>
      <c r="F65" s="48"/>
      <c r="G65" s="48"/>
    </row>
    <row r="66" spans="1:8" x14ac:dyDescent="0.35">
      <c r="A66" s="17" t="s">
        <v>4</v>
      </c>
      <c r="B66" s="17"/>
      <c r="C66" s="17"/>
      <c r="D66" s="17"/>
      <c r="E66" s="17"/>
      <c r="F66" s="18"/>
      <c r="G66" s="18"/>
      <c r="H66" s="6"/>
    </row>
    <row r="67" spans="1:8" ht="14" customHeight="1" x14ac:dyDescent="0.35">
      <c r="A67" s="16" t="s">
        <v>3</v>
      </c>
      <c r="B67" s="16"/>
      <c r="C67" s="16"/>
      <c r="D67" s="2"/>
      <c r="E67" s="2"/>
      <c r="F67" s="1"/>
    </row>
    <row r="68" spans="1:8" s="6" customFormat="1" ht="15" customHeight="1" x14ac:dyDescent="0.35">
      <c r="A68" s="48"/>
      <c r="B68" s="48"/>
      <c r="C68" s="48"/>
      <c r="D68" s="48"/>
      <c r="E68" s="48"/>
      <c r="F68" s="48"/>
      <c r="G68" s="48"/>
      <c r="H68" s="1"/>
    </row>
    <row r="69" spans="1:8" ht="15" customHeight="1" x14ac:dyDescent="0.35">
      <c r="A69" s="18" t="s">
        <v>4</v>
      </c>
      <c r="B69" s="18"/>
      <c r="C69" s="18"/>
      <c r="D69" s="18"/>
      <c r="E69" s="18"/>
      <c r="F69" s="46"/>
      <c r="G69" s="46"/>
    </row>
    <row r="70" spans="1:8" ht="15" customHeight="1" x14ac:dyDescent="0.35">
      <c r="A70" s="49" t="s">
        <v>38</v>
      </c>
      <c r="B70" s="49"/>
      <c r="C70" s="49"/>
      <c r="D70" s="49"/>
      <c r="E70" s="49"/>
      <c r="F70" s="49"/>
      <c r="G70" s="49"/>
    </row>
    <row r="71" spans="1:8" ht="15" customHeight="1" x14ac:dyDescent="0.35">
      <c r="A71" s="47" t="s">
        <v>32</v>
      </c>
      <c r="B71" s="47"/>
      <c r="C71" s="47"/>
      <c r="D71" s="47"/>
      <c r="E71" s="47"/>
      <c r="F71" s="47"/>
      <c r="G71" s="47"/>
    </row>
    <row r="72" spans="1:8" x14ac:dyDescent="0.35">
      <c r="A72" s="16" t="s">
        <v>2</v>
      </c>
      <c r="B72" s="16"/>
      <c r="C72" s="16"/>
      <c r="D72" s="2"/>
      <c r="E72" s="2"/>
      <c r="F72" s="1"/>
    </row>
    <row r="73" spans="1:8" x14ac:dyDescent="0.35">
      <c r="A73" s="48">
        <f>G42</f>
        <v>0</v>
      </c>
      <c r="B73" s="48"/>
      <c r="C73" s="48"/>
      <c r="D73" s="48"/>
      <c r="E73" s="48"/>
      <c r="F73" s="48"/>
      <c r="G73" s="48"/>
    </row>
    <row r="74" spans="1:8" x14ac:dyDescent="0.35">
      <c r="A74" s="17" t="s">
        <v>4</v>
      </c>
      <c r="B74" s="17"/>
      <c r="C74" s="17"/>
      <c r="D74" s="17"/>
      <c r="E74" s="17"/>
      <c r="F74" s="18"/>
      <c r="G74" s="18"/>
      <c r="H74" s="6"/>
    </row>
    <row r="75" spans="1:8" ht="14" customHeight="1" x14ac:dyDescent="0.35">
      <c r="A75" s="16" t="s">
        <v>3</v>
      </c>
      <c r="B75" s="16"/>
      <c r="C75" s="16"/>
      <c r="D75" s="2"/>
      <c r="E75" s="2"/>
      <c r="F75" s="1"/>
    </row>
    <row r="76" spans="1:8" ht="28.25" customHeight="1" x14ac:dyDescent="0.35">
      <c r="A76" s="48"/>
      <c r="B76" s="48"/>
      <c r="C76" s="48"/>
      <c r="D76" s="48"/>
      <c r="E76" s="48"/>
      <c r="F76" s="48"/>
      <c r="G76" s="48"/>
    </row>
    <row r="77" spans="1:8" x14ac:dyDescent="0.35">
      <c r="A77" s="18" t="s">
        <v>4</v>
      </c>
      <c r="B77" s="18"/>
      <c r="C77" s="18"/>
      <c r="D77" s="18"/>
      <c r="E77" s="18"/>
      <c r="F77" s="46"/>
      <c r="G77" s="46"/>
    </row>
    <row r="78" spans="1:8" x14ac:dyDescent="0.35">
      <c r="A78" s="49" t="s">
        <v>38</v>
      </c>
      <c r="B78" s="49"/>
      <c r="C78" s="49"/>
      <c r="D78" s="49"/>
      <c r="E78" s="49"/>
      <c r="F78" s="49"/>
      <c r="G78" s="49"/>
    </row>
    <row r="79" spans="1:8" ht="32.5" customHeight="1" x14ac:dyDescent="0.35">
      <c r="A79" s="47" t="s">
        <v>42</v>
      </c>
      <c r="B79" s="47"/>
      <c r="C79" s="47"/>
      <c r="D79" s="47"/>
      <c r="E79" s="47"/>
      <c r="F79" s="47"/>
      <c r="G79" s="47"/>
    </row>
    <row r="80" spans="1:8" ht="10" customHeight="1" x14ac:dyDescent="0.35">
      <c r="A80" s="16" t="s">
        <v>2</v>
      </c>
      <c r="B80" s="16"/>
      <c r="C80" s="16"/>
      <c r="D80" s="2"/>
      <c r="E80" s="2"/>
      <c r="F80" s="1"/>
    </row>
    <row r="81" spans="1:8" x14ac:dyDescent="0.35">
      <c r="A81" s="48">
        <f>G46</f>
        <v>0</v>
      </c>
      <c r="B81" s="48"/>
      <c r="C81" s="48"/>
      <c r="D81" s="48"/>
      <c r="E81" s="48"/>
      <c r="F81" s="48"/>
      <c r="G81" s="48"/>
    </row>
    <row r="82" spans="1:8" x14ac:dyDescent="0.35">
      <c r="A82" s="17" t="s">
        <v>4</v>
      </c>
      <c r="B82" s="17"/>
      <c r="C82" s="17"/>
      <c r="D82" s="17"/>
      <c r="E82" s="17"/>
      <c r="F82" s="18"/>
      <c r="G82" s="18"/>
      <c r="H82" s="6"/>
    </row>
    <row r="83" spans="1:8" x14ac:dyDescent="0.35">
      <c r="A83" s="16" t="s">
        <v>3</v>
      </c>
      <c r="B83" s="16"/>
      <c r="C83" s="16"/>
      <c r="D83" s="2"/>
      <c r="E83" s="2"/>
      <c r="F83" s="1"/>
    </row>
    <row r="84" spans="1:8" x14ac:dyDescent="0.35">
      <c r="A84" s="48"/>
      <c r="B84" s="48"/>
      <c r="C84" s="48"/>
      <c r="D84" s="48"/>
      <c r="E84" s="48"/>
      <c r="F84" s="48"/>
      <c r="G84" s="48"/>
    </row>
    <row r="85" spans="1:8" x14ac:dyDescent="0.35">
      <c r="A85" s="18" t="s">
        <v>4</v>
      </c>
      <c r="B85" s="18"/>
      <c r="C85" s="18"/>
      <c r="D85" s="18"/>
      <c r="E85" s="18"/>
      <c r="F85" s="46"/>
      <c r="G85" s="46"/>
    </row>
    <row r="86" spans="1:8" x14ac:dyDescent="0.35">
      <c r="A86" s="49" t="s">
        <v>38</v>
      </c>
      <c r="B86" s="49"/>
      <c r="C86" s="49"/>
      <c r="D86" s="49"/>
      <c r="E86" s="49"/>
      <c r="F86" s="49"/>
      <c r="G86" s="49"/>
    </row>
    <row r="87" spans="1:8" x14ac:dyDescent="0.35">
      <c r="A87" s="47" t="s">
        <v>43</v>
      </c>
      <c r="B87" s="47"/>
      <c r="C87" s="47"/>
      <c r="D87" s="47"/>
      <c r="E87" s="47"/>
      <c r="F87" s="47"/>
      <c r="G87" s="47"/>
    </row>
    <row r="88" spans="1:8" x14ac:dyDescent="0.35">
      <c r="A88" s="16" t="s">
        <v>2</v>
      </c>
      <c r="B88" s="16"/>
      <c r="C88" s="16"/>
      <c r="D88" s="2"/>
      <c r="E88" s="2"/>
      <c r="F88" s="1"/>
    </row>
    <row r="89" spans="1:8" x14ac:dyDescent="0.35">
      <c r="A89" s="48">
        <f>G49</f>
        <v>0</v>
      </c>
      <c r="B89" s="48"/>
      <c r="C89" s="48"/>
      <c r="D89" s="48"/>
      <c r="E89" s="48"/>
      <c r="F89" s="48"/>
      <c r="G89" s="48"/>
    </row>
    <row r="90" spans="1:8" x14ac:dyDescent="0.35">
      <c r="A90" s="17" t="s">
        <v>4</v>
      </c>
      <c r="B90" s="17"/>
      <c r="C90" s="17"/>
      <c r="D90" s="17"/>
      <c r="E90" s="17"/>
      <c r="F90" s="18"/>
      <c r="G90" s="18"/>
      <c r="H90" s="6"/>
    </row>
    <row r="91" spans="1:8" x14ac:dyDescent="0.35">
      <c r="A91" s="16" t="s">
        <v>3</v>
      </c>
      <c r="B91" s="16"/>
      <c r="C91" s="16"/>
      <c r="D91" s="2"/>
      <c r="E91" s="2"/>
      <c r="F91" s="1"/>
    </row>
    <row r="92" spans="1:8" x14ac:dyDescent="0.35">
      <c r="A92" s="48"/>
      <c r="B92" s="48"/>
      <c r="C92" s="48"/>
      <c r="D92" s="48"/>
      <c r="E92" s="48"/>
      <c r="F92" s="48"/>
      <c r="G92" s="48"/>
    </row>
    <row r="93" spans="1:8" x14ac:dyDescent="0.35">
      <c r="A93" s="18" t="s">
        <v>4</v>
      </c>
      <c r="B93" s="18"/>
      <c r="C93" s="18"/>
      <c r="D93" s="18"/>
      <c r="E93" s="18"/>
      <c r="F93" s="46"/>
      <c r="G93" s="46"/>
    </row>
    <row r="94" spans="1:8" x14ac:dyDescent="0.35">
      <c r="A94" s="49" t="s">
        <v>38</v>
      </c>
      <c r="B94" s="49"/>
      <c r="C94" s="49"/>
      <c r="D94" s="49"/>
      <c r="E94" s="49"/>
      <c r="F94" s="49"/>
      <c r="G94" s="49"/>
    </row>
    <row r="95" spans="1:8" x14ac:dyDescent="0.35">
      <c r="A95" s="47" t="s">
        <v>44</v>
      </c>
      <c r="B95" s="47"/>
      <c r="C95" s="47"/>
      <c r="D95" s="47"/>
      <c r="E95" s="47"/>
      <c r="F95" s="47"/>
      <c r="G95" s="47"/>
    </row>
    <row r="96" spans="1:8" x14ac:dyDescent="0.35">
      <c r="A96" s="16" t="s">
        <v>2</v>
      </c>
      <c r="B96" s="16"/>
      <c r="C96" s="16"/>
      <c r="D96" s="2"/>
      <c r="E96" s="2"/>
      <c r="F96" s="1"/>
    </row>
    <row r="97" spans="1:7" x14ac:dyDescent="0.35">
      <c r="A97" s="48">
        <f>G52</f>
        <v>0</v>
      </c>
      <c r="B97" s="48"/>
      <c r="C97" s="48"/>
      <c r="D97" s="48"/>
      <c r="E97" s="48"/>
      <c r="F97" s="48"/>
      <c r="G97" s="48"/>
    </row>
    <row r="98" spans="1:7" x14ac:dyDescent="0.35">
      <c r="A98" s="17" t="s">
        <v>4</v>
      </c>
      <c r="B98" s="17"/>
      <c r="C98" s="17"/>
      <c r="D98" s="17"/>
      <c r="E98" s="17"/>
      <c r="F98" s="18"/>
      <c r="G98" s="18"/>
    </row>
    <row r="99" spans="1:7" x14ac:dyDescent="0.35">
      <c r="A99" s="16" t="s">
        <v>3</v>
      </c>
      <c r="B99" s="16"/>
      <c r="C99" s="16"/>
      <c r="D99" s="2"/>
      <c r="E99" s="2"/>
      <c r="F99" s="1"/>
    </row>
    <row r="100" spans="1:7" x14ac:dyDescent="0.35">
      <c r="A100" s="48"/>
      <c r="B100" s="48"/>
      <c r="C100" s="48"/>
      <c r="D100" s="48"/>
      <c r="E100" s="48"/>
      <c r="F100" s="48"/>
      <c r="G100" s="48"/>
    </row>
    <row r="101" spans="1:7" x14ac:dyDescent="0.35">
      <c r="A101" s="18" t="s">
        <v>4</v>
      </c>
      <c r="B101" s="18"/>
      <c r="C101" s="18"/>
      <c r="D101" s="18"/>
      <c r="E101" s="18"/>
      <c r="F101" s="46"/>
      <c r="G101" s="46"/>
    </row>
    <row r="102" spans="1:7" x14ac:dyDescent="0.35">
      <c r="A102" s="49" t="s">
        <v>38</v>
      </c>
      <c r="B102" s="49"/>
      <c r="C102" s="49"/>
      <c r="D102" s="49"/>
      <c r="E102" s="49"/>
      <c r="F102" s="49"/>
      <c r="G102" s="49"/>
    </row>
    <row r="103" spans="1:7" x14ac:dyDescent="0.35">
      <c r="A103" s="75" t="s">
        <v>45</v>
      </c>
      <c r="B103" s="75"/>
      <c r="C103" s="75"/>
      <c r="D103" s="75"/>
      <c r="E103" s="75"/>
      <c r="F103" s="75"/>
      <c r="G103" s="75"/>
    </row>
    <row r="104" spans="1:7" x14ac:dyDescent="0.35">
      <c r="A104" s="1" t="s">
        <v>31</v>
      </c>
      <c r="B104" s="1"/>
      <c r="C104" s="1"/>
      <c r="D104" s="1"/>
      <c r="E104" s="1"/>
      <c r="F104" s="2"/>
    </row>
    <row r="105" spans="1:7" x14ac:dyDescent="0.35">
      <c r="A105" s="62" t="s">
        <v>34</v>
      </c>
      <c r="B105" s="62"/>
      <c r="C105" s="62"/>
      <c r="D105" s="62"/>
      <c r="E105" s="62"/>
      <c r="F105" s="62"/>
      <c r="G105" s="62"/>
    </row>
    <row r="106" spans="1:7" ht="136" customHeight="1" x14ac:dyDescent="0.35">
      <c r="A106" s="63" t="s">
        <v>41</v>
      </c>
      <c r="B106" s="63"/>
      <c r="C106" s="63"/>
      <c r="D106" s="63"/>
      <c r="E106" s="63"/>
      <c r="F106" s="63"/>
      <c r="G106" s="63"/>
    </row>
    <row r="107" spans="1:7" ht="39.5" customHeight="1" x14ac:dyDescent="0.35">
      <c r="A107" s="68" t="s">
        <v>68</v>
      </c>
      <c r="B107" s="68"/>
      <c r="C107" s="68"/>
      <c r="D107" s="68"/>
      <c r="E107" s="68"/>
      <c r="F107" s="68"/>
      <c r="G107" s="68"/>
    </row>
    <row r="108" spans="1:7" ht="40" customHeight="1" x14ac:dyDescent="0.35">
      <c r="A108" s="61" t="s">
        <v>69</v>
      </c>
      <c r="B108" s="61"/>
      <c r="C108" s="61"/>
      <c r="D108" s="61"/>
      <c r="E108" s="61"/>
      <c r="F108" s="61"/>
      <c r="G108" s="61"/>
    </row>
    <row r="109" spans="1:7" x14ac:dyDescent="0.35">
      <c r="A109" s="50" t="s">
        <v>5</v>
      </c>
      <c r="B109" s="50"/>
      <c r="C109" s="50"/>
      <c r="D109" s="50"/>
      <c r="E109" s="50"/>
      <c r="F109" s="50"/>
      <c r="G109" s="50"/>
    </row>
    <row r="110" spans="1:7" x14ac:dyDescent="0.35">
      <c r="A110" s="50" t="s">
        <v>6</v>
      </c>
      <c r="B110" s="50"/>
      <c r="C110" s="50"/>
      <c r="D110" s="50"/>
      <c r="E110" s="50"/>
      <c r="F110" s="50"/>
      <c r="G110" s="50"/>
    </row>
    <row r="111" spans="1:7" x14ac:dyDescent="0.35">
      <c r="A111" s="50" t="s">
        <v>7</v>
      </c>
      <c r="B111" s="50"/>
      <c r="C111" s="50"/>
      <c r="D111" s="50"/>
      <c r="E111" s="50"/>
      <c r="F111" s="50"/>
      <c r="G111" s="50"/>
    </row>
    <row r="112" spans="1:7" x14ac:dyDescent="0.35">
      <c r="A112" s="50" t="s">
        <v>8</v>
      </c>
      <c r="B112" s="50"/>
      <c r="C112" s="50"/>
      <c r="D112" s="50"/>
      <c r="E112" s="50"/>
      <c r="F112" s="50"/>
      <c r="G112" s="50"/>
    </row>
    <row r="113" spans="1:7" x14ac:dyDescent="0.35">
      <c r="A113" s="61" t="s">
        <v>70</v>
      </c>
      <c r="B113" s="61"/>
      <c r="C113" s="61"/>
      <c r="D113" s="61"/>
      <c r="E113" s="61"/>
      <c r="F113" s="61"/>
      <c r="G113" s="61"/>
    </row>
    <row r="114" spans="1:7" x14ac:dyDescent="0.35">
      <c r="A114" s="50" t="s">
        <v>9</v>
      </c>
      <c r="B114" s="50"/>
      <c r="C114" s="50"/>
      <c r="D114" s="50"/>
      <c r="E114" s="50"/>
      <c r="F114" s="50"/>
      <c r="G114" s="50"/>
    </row>
    <row r="115" spans="1:7" x14ac:dyDescent="0.35">
      <c r="A115" s="50" t="s">
        <v>10</v>
      </c>
      <c r="B115" s="50"/>
      <c r="C115" s="50"/>
      <c r="D115" s="50"/>
      <c r="E115" s="50"/>
      <c r="F115" s="50"/>
      <c r="G115" s="50"/>
    </row>
    <row r="116" spans="1:7" x14ac:dyDescent="0.35">
      <c r="A116" s="50" t="s">
        <v>11</v>
      </c>
      <c r="B116" s="50"/>
      <c r="C116" s="50"/>
      <c r="D116" s="50"/>
      <c r="E116" s="50"/>
      <c r="F116" s="50"/>
      <c r="G116" s="50"/>
    </row>
    <row r="117" spans="1:7" x14ac:dyDescent="0.35">
      <c r="A117" s="50" t="s">
        <v>12</v>
      </c>
      <c r="B117" s="50"/>
      <c r="C117" s="50"/>
      <c r="D117" s="50"/>
      <c r="E117" s="50"/>
      <c r="F117" s="50"/>
      <c r="G117" s="50"/>
    </row>
    <row r="118" spans="1:7" x14ac:dyDescent="0.35">
      <c r="A118" s="50" t="s">
        <v>13</v>
      </c>
      <c r="B118" s="50"/>
      <c r="C118" s="50"/>
      <c r="D118" s="50"/>
      <c r="E118" s="50"/>
      <c r="F118" s="50"/>
      <c r="G118" s="50"/>
    </row>
    <row r="119" spans="1:7" x14ac:dyDescent="0.35">
      <c r="A119" s="50" t="s">
        <v>14</v>
      </c>
      <c r="B119" s="50"/>
      <c r="C119" s="50"/>
      <c r="D119" s="50"/>
      <c r="E119" s="50"/>
      <c r="F119" s="50"/>
      <c r="G119" s="50"/>
    </row>
    <row r="120" spans="1:7" x14ac:dyDescent="0.35">
      <c r="A120" s="50" t="s">
        <v>15</v>
      </c>
      <c r="B120" s="50"/>
      <c r="C120" s="50"/>
      <c r="D120" s="50"/>
      <c r="E120" s="50"/>
      <c r="F120" s="50"/>
      <c r="G120" s="50"/>
    </row>
    <row r="121" spans="1:7" x14ac:dyDescent="0.35">
      <c r="A121" s="50" t="s">
        <v>20</v>
      </c>
      <c r="B121" s="50"/>
      <c r="C121" s="50"/>
      <c r="D121" s="50"/>
      <c r="E121" s="50"/>
      <c r="F121" s="50"/>
      <c r="G121" s="50"/>
    </row>
    <row r="123" spans="1:7" x14ac:dyDescent="0.35">
      <c r="B123" s="3"/>
      <c r="C123" s="3"/>
      <c r="D123" s="3"/>
      <c r="E123" s="3"/>
      <c r="F123" s="3"/>
      <c r="G123" s="3"/>
    </row>
    <row r="124" spans="1:7" x14ac:dyDescent="0.35">
      <c r="B124" s="1" t="s">
        <v>37</v>
      </c>
      <c r="C124" s="1"/>
      <c r="D124" s="1"/>
      <c r="E124" s="1"/>
      <c r="F124" s="19"/>
    </row>
    <row r="125" spans="1:7" x14ac:dyDescent="0.35">
      <c r="B125" s="1"/>
      <c r="C125" s="1"/>
      <c r="D125" s="1"/>
      <c r="E125" s="1"/>
      <c r="F125" s="60" t="s">
        <v>21</v>
      </c>
      <c r="G125" s="60"/>
    </row>
    <row r="126" spans="1:7" x14ac:dyDescent="0.35">
      <c r="B126" s="3"/>
      <c r="C126" s="3"/>
      <c r="D126" s="1"/>
      <c r="E126" s="1"/>
      <c r="F126" s="3"/>
    </row>
    <row r="127" spans="1:7" x14ac:dyDescent="0.35">
      <c r="D127" s="1"/>
      <c r="E127" s="1"/>
    </row>
  </sheetData>
  <mergeCells count="77">
    <mergeCell ref="A94:G94"/>
    <mergeCell ref="A52:F52"/>
    <mergeCell ref="A108:G108"/>
    <mergeCell ref="A73:G73"/>
    <mergeCell ref="A76:G76"/>
    <mergeCell ref="F77:G77"/>
    <mergeCell ref="A107:G107"/>
    <mergeCell ref="A103:G103"/>
    <mergeCell ref="A79:G79"/>
    <mergeCell ref="A81:G81"/>
    <mergeCell ref="A84:G84"/>
    <mergeCell ref="F85:G85"/>
    <mergeCell ref="A86:G86"/>
    <mergeCell ref="A87:G87"/>
    <mergeCell ref="A89:G89"/>
    <mergeCell ref="A92:G92"/>
    <mergeCell ref="F93:G93"/>
    <mergeCell ref="A71:G71"/>
    <mergeCell ref="A12:G12"/>
    <mergeCell ref="A14:G14"/>
    <mergeCell ref="A15:G15"/>
    <mergeCell ref="A53:G53"/>
    <mergeCell ref="A19:G19"/>
    <mergeCell ref="A29:G29"/>
    <mergeCell ref="A28:F28"/>
    <mergeCell ref="A38:F38"/>
    <mergeCell ref="F61:G61"/>
    <mergeCell ref="A62:G62"/>
    <mergeCell ref="A43:G43"/>
    <mergeCell ref="A46:F46"/>
    <mergeCell ref="A47:G47"/>
    <mergeCell ref="A49:F49"/>
    <mergeCell ref="A50:G50"/>
    <mergeCell ref="A1:G1"/>
    <mergeCell ref="A7:G7"/>
    <mergeCell ref="A9:G9"/>
    <mergeCell ref="A8:G8"/>
    <mergeCell ref="A10:G10"/>
    <mergeCell ref="A3:G3"/>
    <mergeCell ref="A5:G5"/>
    <mergeCell ref="F125:G125"/>
    <mergeCell ref="F69:G69"/>
    <mergeCell ref="A70:G70"/>
    <mergeCell ref="A121:G121"/>
    <mergeCell ref="A113:G113"/>
    <mergeCell ref="A114:G114"/>
    <mergeCell ref="A115:G115"/>
    <mergeCell ref="A116:G116"/>
    <mergeCell ref="A117:G117"/>
    <mergeCell ref="A118:G118"/>
    <mergeCell ref="A120:G120"/>
    <mergeCell ref="A105:G105"/>
    <mergeCell ref="A106:G106"/>
    <mergeCell ref="A109:G109"/>
    <mergeCell ref="A110:G110"/>
    <mergeCell ref="A111:G111"/>
    <mergeCell ref="A112:G112"/>
    <mergeCell ref="A119:G119"/>
    <mergeCell ref="A2:F2"/>
    <mergeCell ref="A78:G78"/>
    <mergeCell ref="A39:G39"/>
    <mergeCell ref="A42:F42"/>
    <mergeCell ref="A63:G63"/>
    <mergeCell ref="A65:G65"/>
    <mergeCell ref="A68:G68"/>
    <mergeCell ref="A54:G54"/>
    <mergeCell ref="A55:G55"/>
    <mergeCell ref="A57:G57"/>
    <mergeCell ref="A60:G60"/>
    <mergeCell ref="B17:D17"/>
    <mergeCell ref="A13:G13"/>
    <mergeCell ref="A11:G11"/>
    <mergeCell ref="F101:G101"/>
    <mergeCell ref="A95:G95"/>
    <mergeCell ref="A97:G97"/>
    <mergeCell ref="A100:G100"/>
    <mergeCell ref="A102:G10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Klaudia Łozińska</cp:lastModifiedBy>
  <cp:lastPrinted>2020-05-05T09:21:34Z</cp:lastPrinted>
  <dcterms:created xsi:type="dcterms:W3CDTF">2017-02-24T13:09:06Z</dcterms:created>
  <dcterms:modified xsi:type="dcterms:W3CDTF">2021-12-27T13:28:49Z</dcterms:modified>
</cp:coreProperties>
</file>