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TECH Data\19-Projekty\01-3.2.2 1884_19 BGK\06-3.2.2_1884_19 Zapytania ofertowe\04-Budowa\"/>
    </mc:Choice>
  </mc:AlternateContent>
  <xr:revisionPtr revIDLastSave="0" documentId="13_ncr:1_{2ABBD24A-5C9F-46AC-827B-CD72451CDC7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ABELA OFERTOWA " sheetId="1" r:id="rId1"/>
  </sheets>
  <definedNames>
    <definedName name="_xlnm.Print_Area" localSheetId="0">'TABELA OFERTOWA '!$A$1:$F$74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0" i="1" l="1"/>
  <c r="F58" i="1"/>
  <c r="F48" i="1"/>
  <c r="F43" i="1"/>
  <c r="F31" i="1"/>
  <c r="F28" i="1"/>
  <c r="F21" i="1"/>
  <c r="F13" i="1"/>
  <c r="F71" i="1" l="1"/>
</calcChain>
</file>

<file path=xl/sharedStrings.xml><?xml version="1.0" encoding="utf-8"?>
<sst xmlns="http://schemas.openxmlformats.org/spreadsheetml/2006/main" count="144" uniqueCount="88">
  <si>
    <t>OFERENT</t>
  </si>
  <si>
    <t>Inwestycja</t>
  </si>
  <si>
    <t>Lokalizacja inwestycji</t>
  </si>
  <si>
    <t>Inwestor</t>
  </si>
  <si>
    <t>L.p.</t>
  </si>
  <si>
    <t xml:space="preserve">Obszar budowy </t>
  </si>
  <si>
    <t>Nr</t>
  </si>
  <si>
    <t>Rodzaj robót</t>
  </si>
  <si>
    <t>Wartość robót netto [zł]</t>
  </si>
  <si>
    <t>A</t>
  </si>
  <si>
    <t>B</t>
  </si>
  <si>
    <t>B.1</t>
  </si>
  <si>
    <t>C</t>
  </si>
  <si>
    <t>D</t>
  </si>
  <si>
    <t xml:space="preserve">HALA </t>
  </si>
  <si>
    <t>BIUROWIEC</t>
  </si>
  <si>
    <t>I.</t>
  </si>
  <si>
    <t>Poszycie dachu hali</t>
  </si>
  <si>
    <t>II.</t>
  </si>
  <si>
    <t>KONSTRUKCJA HALI WRAZ Z POSZYCIEM DACHU I ŚCIAN (Razem)</t>
  </si>
  <si>
    <t>Świetliki dachowe</t>
  </si>
  <si>
    <t>Bramy przemysłowe</t>
  </si>
  <si>
    <t>Drzwi, wycieraczki i inne elementy ślusarskie hali magazynowej</t>
  </si>
  <si>
    <t>Klatka schodowa hali</t>
  </si>
  <si>
    <t xml:space="preserve">Inne - </t>
  </si>
  <si>
    <t>III.</t>
  </si>
  <si>
    <t>IV.</t>
  </si>
  <si>
    <t>Roboty fundamentowe pod część  biurowo-socjalną</t>
  </si>
  <si>
    <t>Poszycie dachu biurowca</t>
  </si>
  <si>
    <t>Elewacja budynku biurowego</t>
  </si>
  <si>
    <t>Stolarka drzwiowa zewnętrzna</t>
  </si>
  <si>
    <t>Stolarka okienna + fasady zewnętrzne</t>
  </si>
  <si>
    <t>Stolarka wewnętrzna, drzwi, przeszklenia</t>
  </si>
  <si>
    <t>V.</t>
  </si>
  <si>
    <t>ROBOTY OGÓLNOBUDOWLANE I AKCESORIA BUDYNKU  SOCJALNO -  BIUROWEGO (Razem)</t>
  </si>
  <si>
    <t>Wentylacja mechaniczna</t>
  </si>
  <si>
    <t>VI.</t>
  </si>
  <si>
    <t>Instalacja gazowa</t>
  </si>
  <si>
    <t>Instalacja centralnego ogrzewania</t>
  </si>
  <si>
    <t>Kotłownia gazowa</t>
  </si>
  <si>
    <t>Montaż urządzeń sanitarnych</t>
  </si>
  <si>
    <t>Klimatyzacja</t>
  </si>
  <si>
    <t>VII.</t>
  </si>
  <si>
    <t>INSTALACJE WEWNĘTRZNE BUDYNKU  SOCJALNO -  BIUROWEGO (Razem)</t>
  </si>
  <si>
    <t xml:space="preserve">Instalacja elektryczna wewnętrzna – bez opraw -  biurowiec </t>
  </si>
  <si>
    <t xml:space="preserve">Instalacja elektryczna wewnętrzna – bez opraw -hala </t>
  </si>
  <si>
    <t xml:space="preserve">Oprawy elektryczne wewnętrzne biurowiec </t>
  </si>
  <si>
    <t>Oprawy elektryczne wewnętrzne hala</t>
  </si>
  <si>
    <t>IX.</t>
  </si>
  <si>
    <t>INSTALACJE ELEKTRYCZNE ZEWNĘTRZNE I WEWNĘTRZNE (Razem)</t>
  </si>
  <si>
    <t xml:space="preserve">Wartość ofertowa robót bez podatku VAT ( NETTO) zgodnie z projektem </t>
  </si>
  <si>
    <t>`</t>
  </si>
  <si>
    <t>Data i podpis oferenta</t>
  </si>
  <si>
    <t>Tabela elementów scalonych</t>
  </si>
  <si>
    <t>Załącznik nr 2 do zapytania ofertowego</t>
  </si>
  <si>
    <t>Budowa hali produkcyjnej z zapleczem socjalno-biurowym i infrastrukturą</t>
  </si>
  <si>
    <t>SERVITECH Waldemar Drozdowski, ul. Czysta 6, 33-100 Tarnów</t>
  </si>
  <si>
    <t xml:space="preserve">Roboty ziemne, makroniwelacja terenu pod budynkiem biurowym </t>
  </si>
  <si>
    <t xml:space="preserve">Roboty ziemne, makroniwelacja terenu pod halą produkcyjną  </t>
  </si>
  <si>
    <t>MAKRONIWELACJA i  WRAZ Z ROBOTAMI ZIEMNYMI POD HALĄ  PRODUKCYJNĄ i BIUROWIEC (Razem)</t>
  </si>
  <si>
    <t>Roboty fundamentowe w tym podwaliny pod halą  produkcyjną</t>
  </si>
  <si>
    <t xml:space="preserve">Hala  produkcyjna - konstrukcja  stalowa – konstrukcja nośna główna </t>
  </si>
  <si>
    <t>Hala  produkcyjna - konstrukcja  stalowa steżeń, rygówka pod bramy, stężenia</t>
  </si>
  <si>
    <t>Hala  produkcyjna - konstrukcja  stalowa – konstrukcja wsporcza pod świetliki</t>
  </si>
  <si>
    <t xml:space="preserve">Obudowa ścian hali </t>
  </si>
  <si>
    <t>Stolarka Hali</t>
  </si>
  <si>
    <t>Podbudowa  na hali  produkcyjnej</t>
  </si>
  <si>
    <t>Posadzka  na hali  produkcyjnej</t>
  </si>
  <si>
    <t>AKCESORIA NA HALI PRODUKCYJNEJ (Razem)</t>
  </si>
  <si>
    <t>POSADZKA HALA PRODUKCYJNA (Razem)</t>
  </si>
  <si>
    <r>
      <t>Roboty wykończeniowe- STAN tzw. dewelopreski</t>
    </r>
    <r>
      <rPr>
        <sz val="10"/>
        <rFont val="Arial Narrow"/>
        <family val="2"/>
        <charset val="238"/>
      </rPr>
      <t xml:space="preserve"> – pomieszczeń biurowo socjalnych ( tynki, posadzki - stan deweloperski - bez malowania) </t>
    </r>
  </si>
  <si>
    <t>Roboty wykończeniowe – pomieszczeń biurowo socjalnych ( okładziny ścian i posadzek,  zabudowy GK, elementy typowe itp. - wszystkie elementy wykończeniowe wnętrz, zabudowy i ściany GK,  malowanie, bez elementów wykończenia sufitów)</t>
  </si>
  <si>
    <t>Inne</t>
  </si>
  <si>
    <t>INSTALACJE WEWNĘTRZNE - HALA PRODUKCYJNA  (Razem)</t>
  </si>
  <si>
    <r>
      <t xml:space="preserve">Boguchwała, działka nr 1624/131, obręb 0001, jedn. ewid. 181603_4 Boguchwała </t>
    </r>
    <r>
      <rPr>
        <sz val="10"/>
        <color rgb="FF000000"/>
        <rFont val="ArialMT"/>
        <family val="2"/>
        <charset val="238"/>
      </rPr>
      <t>nr ewid. Działki 48/43</t>
    </r>
  </si>
  <si>
    <t xml:space="preserve">Odwodnienie </t>
  </si>
  <si>
    <t xml:space="preserve">Konstrukcja słupowo płytowa części biurowo-socjalnej </t>
  </si>
  <si>
    <t xml:space="preserve">Roboty murarskie </t>
  </si>
  <si>
    <t>Instalacja wodna</t>
  </si>
  <si>
    <t>Instalacja kanalizacyjna</t>
  </si>
  <si>
    <t>Rozdzielnia SN</t>
  </si>
  <si>
    <t>TRAFO</t>
  </si>
  <si>
    <t xml:space="preserve">Instalacja odgromowa – biurowiec </t>
  </si>
  <si>
    <t xml:space="preserve">Instalacja odgromowa – HALA </t>
  </si>
  <si>
    <t>Instalacja SAP</t>
  </si>
  <si>
    <t xml:space="preserve">BIUROWIEC/HALA </t>
  </si>
  <si>
    <t>E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</si>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</sst>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&quot; zł &quot;;\-* #,##0.00&quot; zł &quot;;\ * \-#&quot; zł &quot;;\ @\ "/>
    <numFmt numFmtId="165" formatCode="#,##0.00\ [$zł-415];[Red]\-#,##0.00\ [$zł-415]"/>
    <numFmt numFmtId="166" formatCode="\ * #,##0.00\ [$zł-415]\ ;\-* #,##0.00\ [$zł-415]\ ;\ * \-#\ [$zł-415]\ ;\ @\ "/>
    <numFmt numFmtId="167" formatCode="yyyy\-mm\-dd"/>
  </numFmts>
  <fonts count="1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0"/>
      <color rgb="FF000000"/>
      <name val="ArialMT"/>
      <family val="2"/>
      <charset val="238"/>
    </font>
    <font>
      <sz val="10"/>
      <color rgb="FF000000"/>
      <name val="Arial-BoldMT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EEEEEE"/>
        <bgColor rgb="FFE2F0D9"/>
      </patternFill>
    </fill>
    <fill>
      <patternFill patternType="solid">
        <fgColor rgb="FFFFF2CC"/>
        <bgColor rgb="FFEEEEEE"/>
      </patternFill>
    </fill>
    <fill>
      <patternFill patternType="solid">
        <fgColor rgb="FFE2F0D9"/>
        <bgColor rgb="FFEEEEEE"/>
      </patternFill>
    </fill>
    <fill>
      <patternFill patternType="solid">
        <fgColor rgb="FFC0C0C0"/>
        <bgColor rgb="FFCCCCFF"/>
      </patternFill>
    </fill>
    <fill>
      <patternFill patternType="solid">
        <fgColor theme="9" tint="0.79998168889431442"/>
        <bgColor rgb="FFEEEEEE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top" wrapText="1"/>
    </xf>
    <xf numFmtId="165" fontId="3" fillId="5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right" vertical="top" wrapText="1"/>
    </xf>
    <xf numFmtId="164" fontId="7" fillId="6" borderId="2" xfId="2" applyFont="1" applyFill="1" applyBorder="1" applyAlignment="1" applyProtection="1">
      <alignment horizontal="left" vertical="top"/>
    </xf>
    <xf numFmtId="0" fontId="7" fillId="6" borderId="2" xfId="0" applyFont="1" applyFill="1" applyBorder="1" applyAlignment="1">
      <alignment horizontal="right" vertical="top"/>
    </xf>
    <xf numFmtId="0" fontId="7" fillId="5" borderId="2" xfId="0" applyFont="1" applyFill="1" applyBorder="1" applyAlignment="1">
      <alignment horizontal="left" vertical="top" wrapText="1"/>
    </xf>
    <xf numFmtId="166" fontId="10" fillId="6" borderId="3" xfId="2" applyNumberFormat="1" applyFont="1" applyFill="1" applyBorder="1" applyProtection="1"/>
    <xf numFmtId="0" fontId="3" fillId="0" borderId="0" xfId="0" applyFont="1" applyAlignment="1">
      <alignment horizontal="left" vertical="center" wrapText="1"/>
    </xf>
    <xf numFmtId="167" fontId="0" fillId="0" borderId="0" xfId="0" applyNumberFormat="1"/>
    <xf numFmtId="165" fontId="0" fillId="0" borderId="0" xfId="0" applyNumberFormat="1"/>
    <xf numFmtId="0" fontId="9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left" vertical="top" wrapText="1"/>
    </xf>
    <xf numFmtId="165" fontId="3" fillId="7" borderId="2" xfId="0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Normalny" xfId="0" builtinId="0"/>
    <cellStyle name="Normalny 2 2" xfId="1" xr:uid="{00000000-0005-0000-0000-000006000000}"/>
    <cellStyle name="Walutowy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topLeftCell="B28" zoomScaleNormal="100" workbookViewId="0">
      <selection activeCell="D72" sqref="D72"/>
    </sheetView>
  </sheetViews>
  <sheetFormatPr defaultRowHeight="14.4" outlineLevelRow="1"/>
  <cols>
    <col min="1" max="1" width="6.21875" customWidth="1"/>
    <col min="2" max="2" width="13.44140625" customWidth="1"/>
    <col min="3" max="3" width="12" style="1" customWidth="1"/>
    <col min="4" max="4" width="60.88671875" customWidth="1"/>
    <col min="5" max="5" width="36.109375" customWidth="1"/>
    <col min="6" max="6" width="26.5546875" customWidth="1"/>
    <col min="7" max="7" width="3.44140625" customWidth="1"/>
    <col min="8" max="8" width="7.5546875" customWidth="1"/>
    <col min="9" max="9" width="12.88671875" customWidth="1"/>
    <col min="10" max="10" width="13.44140625" customWidth="1"/>
    <col min="11" max="11" width="11.21875" customWidth="1"/>
    <col min="12" max="12" width="12.109375" customWidth="1"/>
    <col min="13" max="13" width="12" customWidth="1"/>
    <col min="14" max="14" width="9" customWidth="1"/>
    <col min="15" max="15" width="22" customWidth="1"/>
    <col min="16" max="997" width="9" customWidth="1"/>
    <col min="998" max="1009" width="8.5546875" customWidth="1"/>
    <col min="1010" max="1026" width="11.5546875"/>
  </cols>
  <sheetData>
    <row r="1" spans="1:6">
      <c r="A1" s="35" t="s">
        <v>54</v>
      </c>
      <c r="B1" s="35"/>
      <c r="C1" s="35"/>
      <c r="D1" s="35"/>
      <c r="E1" s="35"/>
      <c r="F1" s="35"/>
    </row>
    <row r="2" spans="1:6" ht="11.4" customHeight="1">
      <c r="A2" s="2"/>
      <c r="B2" s="2"/>
      <c r="C2" s="3"/>
      <c r="D2" s="2"/>
      <c r="E2" s="2"/>
      <c r="F2" s="2"/>
    </row>
    <row r="3" spans="1:6" ht="20.399999999999999">
      <c r="A3" s="37" t="s">
        <v>53</v>
      </c>
      <c r="B3" s="37"/>
      <c r="C3" s="37"/>
      <c r="D3" s="37"/>
      <c r="E3" s="37"/>
      <c r="F3" s="37"/>
    </row>
    <row r="4" spans="1:6" ht="38.700000000000003" customHeight="1">
      <c r="A4" s="37" t="s">
        <v>0</v>
      </c>
      <c r="B4" s="37"/>
      <c r="C4" s="37"/>
      <c r="D4" s="4"/>
      <c r="E4" s="33"/>
      <c r="F4" s="37"/>
    </row>
    <row r="5" spans="1:6" ht="34.799999999999997" customHeight="1">
      <c r="A5" s="38" t="s">
        <v>1</v>
      </c>
      <c r="B5" s="38"/>
      <c r="C5" s="38"/>
      <c r="D5" s="34" t="s">
        <v>55</v>
      </c>
      <c r="E5" s="34"/>
      <c r="F5" s="37"/>
    </row>
    <row r="6" spans="1:6" ht="36.6" customHeight="1">
      <c r="A6" s="39" t="s">
        <v>2</v>
      </c>
      <c r="B6" s="39"/>
      <c r="C6" s="39"/>
      <c r="D6" s="34" t="s">
        <v>74</v>
      </c>
      <c r="E6" s="34"/>
      <c r="F6" s="37"/>
    </row>
    <row r="7" spans="1:6" ht="32.25" customHeight="1">
      <c r="A7" s="39" t="s">
        <v>3</v>
      </c>
      <c r="B7" s="39"/>
      <c r="C7" s="39"/>
      <c r="D7" s="5" t="s">
        <v>56</v>
      </c>
      <c r="E7" s="5"/>
      <c r="F7" s="37"/>
    </row>
    <row r="8" spans="1:6">
      <c r="A8" s="35"/>
      <c r="B8" s="35"/>
      <c r="C8" s="35"/>
      <c r="D8" s="35"/>
      <c r="E8" s="35"/>
      <c r="F8" s="35"/>
    </row>
    <row r="9" spans="1:6">
      <c r="A9" s="6" t="s">
        <v>4</v>
      </c>
      <c r="B9" s="6" t="s">
        <v>5</v>
      </c>
      <c r="C9" s="6" t="s">
        <v>6</v>
      </c>
      <c r="D9" s="6" t="s">
        <v>7</v>
      </c>
      <c r="E9" s="6" t="s">
        <v>87</v>
      </c>
      <c r="F9" s="7" t="s">
        <v>8</v>
      </c>
    </row>
    <row r="10" spans="1:6">
      <c r="A10" s="8" t="s">
        <v>9</v>
      </c>
      <c r="B10" s="8" t="s">
        <v>10</v>
      </c>
      <c r="C10" s="9" t="s">
        <v>11</v>
      </c>
      <c r="D10" s="8" t="s">
        <v>12</v>
      </c>
      <c r="E10" s="8" t="s">
        <v>13</v>
      </c>
      <c r="F10" s="9" t="s">
        <v>86</v>
      </c>
    </row>
    <row r="11" spans="1:6" outlineLevel="1">
      <c r="A11" s="10">
        <v>1</v>
      </c>
      <c r="B11" s="11" t="s">
        <v>14</v>
      </c>
      <c r="C11" s="12"/>
      <c r="D11" s="13" t="s">
        <v>58</v>
      </c>
      <c r="E11" s="13"/>
      <c r="F11" s="14">
        <v>0</v>
      </c>
    </row>
    <row r="12" spans="1:6" outlineLevel="1">
      <c r="A12" s="10">
        <v>2</v>
      </c>
      <c r="B12" s="15" t="s">
        <v>15</v>
      </c>
      <c r="C12" s="16"/>
      <c r="D12" s="17" t="s">
        <v>57</v>
      </c>
      <c r="E12" s="17"/>
      <c r="F12" s="18">
        <v>0</v>
      </c>
    </row>
    <row r="13" spans="1:6" ht="27.6">
      <c r="A13" s="10">
        <v>5</v>
      </c>
      <c r="B13" s="19"/>
      <c r="C13" s="19" t="s">
        <v>16</v>
      </c>
      <c r="D13" s="20" t="s">
        <v>59</v>
      </c>
      <c r="E13" s="20"/>
      <c r="F13" s="21">
        <f>SUM(F11:F12)</f>
        <v>0</v>
      </c>
    </row>
    <row r="14" spans="1:6" ht="12.75" customHeight="1" outlineLevel="1">
      <c r="A14" s="10">
        <v>6</v>
      </c>
      <c r="B14" s="11" t="s">
        <v>14</v>
      </c>
      <c r="C14" s="12"/>
      <c r="D14" s="13" t="s">
        <v>60</v>
      </c>
      <c r="E14" s="13"/>
      <c r="F14" s="14">
        <v>0</v>
      </c>
    </row>
    <row r="15" spans="1:6" outlineLevel="1">
      <c r="A15" s="10">
        <v>7</v>
      </c>
      <c r="B15" s="11" t="s">
        <v>14</v>
      </c>
      <c r="C15" s="12"/>
      <c r="D15" s="13" t="s">
        <v>61</v>
      </c>
      <c r="E15" s="13"/>
      <c r="F15" s="14">
        <v>0</v>
      </c>
    </row>
    <row r="16" spans="1:6" outlineLevel="1">
      <c r="A16" s="10">
        <v>8</v>
      </c>
      <c r="B16" s="11" t="s">
        <v>14</v>
      </c>
      <c r="C16" s="12"/>
      <c r="D16" s="13" t="s">
        <v>62</v>
      </c>
      <c r="E16" s="13"/>
      <c r="F16" s="14">
        <v>0</v>
      </c>
    </row>
    <row r="17" spans="1:6" outlineLevel="1">
      <c r="A17" s="10">
        <v>9</v>
      </c>
      <c r="B17" s="11" t="s">
        <v>14</v>
      </c>
      <c r="C17" s="12"/>
      <c r="D17" s="13" t="s">
        <v>63</v>
      </c>
      <c r="E17" s="13"/>
      <c r="F17" s="14">
        <v>0</v>
      </c>
    </row>
    <row r="18" spans="1:6" outlineLevel="1">
      <c r="A18" s="10">
        <v>11</v>
      </c>
      <c r="B18" s="11" t="s">
        <v>14</v>
      </c>
      <c r="C18" s="12"/>
      <c r="D18" s="13" t="s">
        <v>64</v>
      </c>
      <c r="E18" s="13"/>
      <c r="F18" s="14">
        <v>0</v>
      </c>
    </row>
    <row r="19" spans="1:6" outlineLevel="1">
      <c r="A19" s="10">
        <v>13</v>
      </c>
      <c r="B19" s="11" t="s">
        <v>14</v>
      </c>
      <c r="C19" s="12"/>
      <c r="D19" s="13" t="s">
        <v>17</v>
      </c>
      <c r="E19" s="13"/>
      <c r="F19" s="14">
        <v>0</v>
      </c>
    </row>
    <row r="20" spans="1:6" outlineLevel="1">
      <c r="A20" s="10">
        <v>14</v>
      </c>
      <c r="B20" s="11" t="s">
        <v>14</v>
      </c>
      <c r="C20" s="12"/>
      <c r="D20" s="13" t="s">
        <v>75</v>
      </c>
      <c r="E20" s="13"/>
      <c r="F20" s="14">
        <v>0</v>
      </c>
    </row>
    <row r="21" spans="1:6">
      <c r="A21" s="10">
        <v>16</v>
      </c>
      <c r="B21" s="19"/>
      <c r="C21" s="19" t="s">
        <v>18</v>
      </c>
      <c r="D21" s="22" t="s">
        <v>19</v>
      </c>
      <c r="E21" s="22"/>
      <c r="F21" s="21">
        <f>SUM(F14:F20)</f>
        <v>0</v>
      </c>
    </row>
    <row r="22" spans="1:6" outlineLevel="1">
      <c r="A22" s="10">
        <v>17</v>
      </c>
      <c r="B22" s="11" t="s">
        <v>14</v>
      </c>
      <c r="C22" s="12"/>
      <c r="D22" s="13" t="s">
        <v>65</v>
      </c>
      <c r="E22" s="13"/>
      <c r="F22" s="14">
        <v>0</v>
      </c>
    </row>
    <row r="23" spans="1:6" outlineLevel="1">
      <c r="A23" s="10">
        <v>18</v>
      </c>
      <c r="B23" s="11" t="s">
        <v>14</v>
      </c>
      <c r="C23" s="12"/>
      <c r="D23" s="13" t="s">
        <v>20</v>
      </c>
      <c r="E23" s="13"/>
      <c r="F23" s="14">
        <v>0</v>
      </c>
    </row>
    <row r="24" spans="1:6" outlineLevel="1">
      <c r="A24" s="10">
        <v>19</v>
      </c>
      <c r="B24" s="11" t="s">
        <v>14</v>
      </c>
      <c r="C24" s="12"/>
      <c r="D24" s="13" t="s">
        <v>21</v>
      </c>
      <c r="E24" s="13"/>
      <c r="F24" s="14">
        <v>0</v>
      </c>
    </row>
    <row r="25" spans="1:6" outlineLevel="1">
      <c r="A25" s="10">
        <v>20</v>
      </c>
      <c r="B25" s="11" t="s">
        <v>14</v>
      </c>
      <c r="C25" s="12"/>
      <c r="D25" s="13" t="s">
        <v>22</v>
      </c>
      <c r="E25" s="13"/>
      <c r="F25" s="14">
        <v>0</v>
      </c>
    </row>
    <row r="26" spans="1:6" outlineLevel="1">
      <c r="A26" s="10">
        <v>21</v>
      </c>
      <c r="B26" s="11" t="s">
        <v>14</v>
      </c>
      <c r="C26" s="12"/>
      <c r="D26" s="13" t="s">
        <v>23</v>
      </c>
      <c r="E26" s="13"/>
      <c r="F26" s="14">
        <v>0</v>
      </c>
    </row>
    <row r="27" spans="1:6" outlineLevel="1">
      <c r="A27" s="10">
        <v>23</v>
      </c>
      <c r="B27" s="11" t="s">
        <v>14</v>
      </c>
      <c r="C27" s="12"/>
      <c r="D27" s="13" t="s">
        <v>24</v>
      </c>
      <c r="E27" s="13"/>
      <c r="F27" s="14">
        <v>0</v>
      </c>
    </row>
    <row r="28" spans="1:6">
      <c r="A28" s="10">
        <v>24</v>
      </c>
      <c r="B28" s="19"/>
      <c r="C28" s="19" t="s">
        <v>25</v>
      </c>
      <c r="D28" s="22" t="s">
        <v>68</v>
      </c>
      <c r="E28" s="22"/>
      <c r="F28" s="21">
        <f>SUM(F22:F27)</f>
        <v>0</v>
      </c>
    </row>
    <row r="29" spans="1:6" outlineLevel="1">
      <c r="A29" s="10">
        <v>25</v>
      </c>
      <c r="B29" s="11" t="s">
        <v>14</v>
      </c>
      <c r="C29" s="12"/>
      <c r="D29" s="13" t="s">
        <v>66</v>
      </c>
      <c r="E29" s="13"/>
      <c r="F29" s="14">
        <v>0</v>
      </c>
    </row>
    <row r="30" spans="1:6" outlineLevel="1">
      <c r="A30" s="10">
        <v>26</v>
      </c>
      <c r="B30" s="11" t="s">
        <v>14</v>
      </c>
      <c r="C30" s="12"/>
      <c r="D30" s="13" t="s">
        <v>67</v>
      </c>
      <c r="E30" s="13"/>
      <c r="F30" s="14">
        <v>0</v>
      </c>
    </row>
    <row r="31" spans="1:6">
      <c r="A31" s="10">
        <v>27</v>
      </c>
      <c r="B31" s="19"/>
      <c r="C31" s="19" t="s">
        <v>26</v>
      </c>
      <c r="D31" s="20" t="s">
        <v>69</v>
      </c>
      <c r="E31" s="20"/>
      <c r="F31" s="21">
        <f>SUM(F29:F30)</f>
        <v>0</v>
      </c>
    </row>
    <row r="32" spans="1:6" outlineLevel="1">
      <c r="A32" s="10">
        <v>28</v>
      </c>
      <c r="B32" s="15" t="s">
        <v>15</v>
      </c>
      <c r="C32" s="16"/>
      <c r="D32" s="17" t="s">
        <v>27</v>
      </c>
      <c r="E32" s="17"/>
      <c r="F32" s="18">
        <v>0</v>
      </c>
    </row>
    <row r="33" spans="1:6" ht="13.5" customHeight="1" outlineLevel="1">
      <c r="A33" s="10">
        <v>29</v>
      </c>
      <c r="B33" s="15" t="s">
        <v>15</v>
      </c>
      <c r="C33" s="16"/>
      <c r="D33" s="17" t="s">
        <v>76</v>
      </c>
      <c r="E33" s="17"/>
      <c r="F33" s="18">
        <v>0</v>
      </c>
    </row>
    <row r="34" spans="1:6" ht="13.5" customHeight="1" outlineLevel="1">
      <c r="A34" s="10"/>
      <c r="B34" s="15" t="s">
        <v>15</v>
      </c>
      <c r="C34" s="16"/>
      <c r="D34" s="17" t="s">
        <v>77</v>
      </c>
      <c r="E34" s="17"/>
      <c r="F34" s="18">
        <v>0</v>
      </c>
    </row>
    <row r="35" spans="1:6" outlineLevel="1">
      <c r="A35" s="10">
        <v>30</v>
      </c>
      <c r="B35" s="15" t="s">
        <v>15</v>
      </c>
      <c r="C35" s="16"/>
      <c r="D35" s="17" t="s">
        <v>28</v>
      </c>
      <c r="E35" s="17"/>
      <c r="F35" s="18">
        <v>0</v>
      </c>
    </row>
    <row r="36" spans="1:6" outlineLevel="1">
      <c r="A36" s="10">
        <v>31</v>
      </c>
      <c r="B36" s="15" t="s">
        <v>15</v>
      </c>
      <c r="C36" s="16"/>
      <c r="D36" s="17" t="s">
        <v>29</v>
      </c>
      <c r="E36" s="17"/>
      <c r="F36" s="18">
        <v>0</v>
      </c>
    </row>
    <row r="37" spans="1:6" ht="27.6" outlineLevel="1">
      <c r="A37" s="10">
        <v>32</v>
      </c>
      <c r="B37" s="15" t="s">
        <v>15</v>
      </c>
      <c r="C37" s="16"/>
      <c r="D37" s="23" t="s">
        <v>70</v>
      </c>
      <c r="E37" s="23"/>
      <c r="F37" s="18">
        <v>0</v>
      </c>
    </row>
    <row r="38" spans="1:6" ht="41.4" outlineLevel="1">
      <c r="A38" s="10">
        <v>33</v>
      </c>
      <c r="B38" s="15" t="s">
        <v>15</v>
      </c>
      <c r="C38" s="16"/>
      <c r="D38" s="17" t="s">
        <v>71</v>
      </c>
      <c r="E38" s="17"/>
      <c r="F38" s="18">
        <v>0</v>
      </c>
    </row>
    <row r="39" spans="1:6" outlineLevel="1">
      <c r="A39" s="10">
        <v>35</v>
      </c>
      <c r="B39" s="15" t="s">
        <v>15</v>
      </c>
      <c r="C39" s="16"/>
      <c r="D39" s="17" t="s">
        <v>30</v>
      </c>
      <c r="E39" s="17"/>
      <c r="F39" s="18">
        <v>0</v>
      </c>
    </row>
    <row r="40" spans="1:6" outlineLevel="1">
      <c r="A40" s="10">
        <v>36</v>
      </c>
      <c r="B40" s="15" t="s">
        <v>15</v>
      </c>
      <c r="C40" s="16"/>
      <c r="D40" s="17" t="s">
        <v>31</v>
      </c>
      <c r="E40" s="17"/>
      <c r="F40" s="18">
        <v>0</v>
      </c>
    </row>
    <row r="41" spans="1:6" outlineLevel="1">
      <c r="A41" s="10">
        <v>37</v>
      </c>
      <c r="B41" s="15" t="s">
        <v>15</v>
      </c>
      <c r="C41" s="16"/>
      <c r="D41" s="17" t="s">
        <v>32</v>
      </c>
      <c r="E41" s="17"/>
      <c r="F41" s="18">
        <v>0</v>
      </c>
    </row>
    <row r="42" spans="1:6" outlineLevel="1">
      <c r="A42" s="10">
        <v>38</v>
      </c>
      <c r="B42" s="28" t="s">
        <v>15</v>
      </c>
      <c r="C42" s="29"/>
      <c r="D42" s="30" t="s">
        <v>72</v>
      </c>
      <c r="E42" s="30"/>
      <c r="F42" s="31">
        <v>0</v>
      </c>
    </row>
    <row r="43" spans="1:6" ht="27.6">
      <c r="A43" s="10">
        <v>40</v>
      </c>
      <c r="B43" s="19"/>
      <c r="C43" s="19" t="s">
        <v>33</v>
      </c>
      <c r="D43" s="20" t="s">
        <v>34</v>
      </c>
      <c r="E43" s="20"/>
      <c r="F43" s="21">
        <f>SUM(F32:F38,F39:F42)</f>
        <v>0</v>
      </c>
    </row>
    <row r="44" spans="1:6" outlineLevel="1">
      <c r="A44" s="10">
        <v>41</v>
      </c>
      <c r="B44" s="11" t="s">
        <v>14</v>
      </c>
      <c r="C44" s="12"/>
      <c r="D44" s="13" t="s">
        <v>37</v>
      </c>
      <c r="E44" s="13"/>
      <c r="F44" s="14">
        <v>0</v>
      </c>
    </row>
    <row r="45" spans="1:6" outlineLevel="1">
      <c r="A45" s="10"/>
      <c r="B45" s="11" t="s">
        <v>14</v>
      </c>
      <c r="C45" s="12"/>
      <c r="D45" s="13" t="s">
        <v>78</v>
      </c>
      <c r="E45" s="13"/>
      <c r="F45" s="14">
        <v>0</v>
      </c>
    </row>
    <row r="46" spans="1:6" outlineLevel="1">
      <c r="A46" s="10">
        <v>42</v>
      </c>
      <c r="B46" s="11" t="s">
        <v>14</v>
      </c>
      <c r="C46" s="12"/>
      <c r="D46" s="13" t="s">
        <v>35</v>
      </c>
      <c r="E46" s="13"/>
      <c r="F46" s="14">
        <v>0</v>
      </c>
    </row>
    <row r="47" spans="1:6" outlineLevel="1">
      <c r="A47" s="10">
        <v>43</v>
      </c>
      <c r="B47" s="11" t="s">
        <v>14</v>
      </c>
      <c r="C47" s="12"/>
      <c r="D47" s="13" t="s">
        <v>24</v>
      </c>
      <c r="E47" s="13"/>
      <c r="F47" s="14">
        <v>0</v>
      </c>
    </row>
    <row r="48" spans="1:6">
      <c r="A48" s="10">
        <v>44</v>
      </c>
      <c r="B48" s="19"/>
      <c r="C48" s="19" t="s">
        <v>36</v>
      </c>
      <c r="D48" s="20" t="s">
        <v>73</v>
      </c>
      <c r="E48" s="20"/>
      <c r="F48" s="21">
        <f>SUM(F44:F47)</f>
        <v>0</v>
      </c>
    </row>
    <row r="49" spans="1:6" outlineLevel="1">
      <c r="A49" s="10">
        <v>45</v>
      </c>
      <c r="B49" s="15" t="s">
        <v>15</v>
      </c>
      <c r="C49" s="16"/>
      <c r="D49" s="17" t="s">
        <v>37</v>
      </c>
      <c r="E49" s="17"/>
      <c r="F49" s="18">
        <v>0</v>
      </c>
    </row>
    <row r="50" spans="1:6" outlineLevel="1">
      <c r="A50" s="10">
        <v>46</v>
      </c>
      <c r="B50" s="15" t="s">
        <v>15</v>
      </c>
      <c r="C50" s="16"/>
      <c r="D50" s="17" t="s">
        <v>78</v>
      </c>
      <c r="E50" s="17"/>
      <c r="F50" s="18">
        <v>0</v>
      </c>
    </row>
    <row r="51" spans="1:6" outlineLevel="1">
      <c r="A51" s="10"/>
      <c r="B51" s="15" t="s">
        <v>15</v>
      </c>
      <c r="C51" s="16"/>
      <c r="D51" s="17" t="s">
        <v>79</v>
      </c>
      <c r="E51" s="17"/>
      <c r="F51" s="18">
        <v>0</v>
      </c>
    </row>
    <row r="52" spans="1:6" outlineLevel="1">
      <c r="A52" s="10">
        <v>47</v>
      </c>
      <c r="B52" s="15" t="s">
        <v>15</v>
      </c>
      <c r="C52" s="16"/>
      <c r="D52" s="17" t="s">
        <v>38</v>
      </c>
      <c r="E52" s="17"/>
      <c r="F52" s="18">
        <v>0</v>
      </c>
    </row>
    <row r="53" spans="1:6" outlineLevel="1">
      <c r="A53" s="10">
        <v>48</v>
      </c>
      <c r="B53" s="15" t="s">
        <v>15</v>
      </c>
      <c r="C53" s="16"/>
      <c r="D53" s="17" t="s">
        <v>39</v>
      </c>
      <c r="E53" s="17"/>
      <c r="F53" s="18">
        <v>0</v>
      </c>
    </row>
    <row r="54" spans="1:6" outlineLevel="1">
      <c r="A54" s="10">
        <v>49</v>
      </c>
      <c r="B54" s="15" t="s">
        <v>15</v>
      </c>
      <c r="C54" s="16"/>
      <c r="D54" s="17" t="s">
        <v>40</v>
      </c>
      <c r="E54" s="17"/>
      <c r="F54" s="18">
        <v>0</v>
      </c>
    </row>
    <row r="55" spans="1:6" outlineLevel="1">
      <c r="A55" s="10">
        <v>50</v>
      </c>
      <c r="B55" s="15" t="s">
        <v>15</v>
      </c>
      <c r="C55" s="16"/>
      <c r="D55" s="17" t="s">
        <v>35</v>
      </c>
      <c r="E55" s="17"/>
      <c r="F55" s="18">
        <v>0</v>
      </c>
    </row>
    <row r="56" spans="1:6" outlineLevel="1">
      <c r="A56" s="10">
        <v>51</v>
      </c>
      <c r="B56" s="15" t="s">
        <v>15</v>
      </c>
      <c r="C56" s="16"/>
      <c r="D56" s="17" t="s">
        <v>41</v>
      </c>
      <c r="E56" s="17"/>
      <c r="F56" s="18">
        <v>0</v>
      </c>
    </row>
    <row r="57" spans="1:6" outlineLevel="1">
      <c r="A57" s="10">
        <v>52</v>
      </c>
      <c r="B57" s="15" t="s">
        <v>15</v>
      </c>
      <c r="C57" s="16"/>
      <c r="D57" s="17" t="s">
        <v>24</v>
      </c>
      <c r="E57" s="17"/>
      <c r="F57" s="18">
        <v>0</v>
      </c>
    </row>
    <row r="58" spans="1:6">
      <c r="A58" s="10">
        <v>53</v>
      </c>
      <c r="B58" s="19"/>
      <c r="C58" s="19" t="s">
        <v>42</v>
      </c>
      <c r="D58" s="20" t="s">
        <v>43</v>
      </c>
      <c r="E58" s="20"/>
      <c r="F58" s="21">
        <f>SUM(F49:F57)</f>
        <v>0</v>
      </c>
    </row>
    <row r="59" spans="1:6" outlineLevel="1">
      <c r="A59" s="10">
        <v>62</v>
      </c>
      <c r="B59" s="15" t="s">
        <v>15</v>
      </c>
      <c r="C59" s="16"/>
      <c r="D59" s="17" t="s">
        <v>44</v>
      </c>
      <c r="E59" s="17"/>
      <c r="F59" s="18">
        <v>0</v>
      </c>
    </row>
    <row r="60" spans="1:6" outlineLevel="1">
      <c r="A60" s="10">
        <v>63</v>
      </c>
      <c r="B60" s="11" t="s">
        <v>14</v>
      </c>
      <c r="C60" s="12"/>
      <c r="D60" s="13" t="s">
        <v>45</v>
      </c>
      <c r="E60" s="13"/>
      <c r="F60" s="14">
        <v>0</v>
      </c>
    </row>
    <row r="61" spans="1:6" outlineLevel="1">
      <c r="A61" s="10">
        <v>65</v>
      </c>
      <c r="B61" s="15" t="s">
        <v>15</v>
      </c>
      <c r="C61" s="16"/>
      <c r="D61" s="17" t="s">
        <v>46</v>
      </c>
      <c r="E61" s="17"/>
      <c r="F61" s="18">
        <v>0</v>
      </c>
    </row>
    <row r="62" spans="1:6" outlineLevel="1">
      <c r="A62" s="10">
        <v>66</v>
      </c>
      <c r="B62" s="11" t="s">
        <v>14</v>
      </c>
      <c r="C62" s="12"/>
      <c r="D62" s="13" t="s">
        <v>47</v>
      </c>
      <c r="E62" s="13"/>
      <c r="F62" s="14">
        <v>0</v>
      </c>
    </row>
    <row r="63" spans="1:6" outlineLevel="1">
      <c r="A63" s="10"/>
      <c r="B63" s="15" t="s">
        <v>15</v>
      </c>
      <c r="C63" s="16"/>
      <c r="D63" s="17" t="s">
        <v>82</v>
      </c>
      <c r="E63" s="17"/>
      <c r="F63" s="18">
        <v>0</v>
      </c>
    </row>
    <row r="64" spans="1:6" outlineLevel="1">
      <c r="A64" s="10"/>
      <c r="B64" s="15" t="s">
        <v>85</v>
      </c>
      <c r="C64" s="16"/>
      <c r="D64" s="17" t="s">
        <v>84</v>
      </c>
      <c r="E64" s="17"/>
      <c r="F64" s="18">
        <v>0</v>
      </c>
    </row>
    <row r="65" spans="1:15" outlineLevel="1">
      <c r="A65" s="10"/>
      <c r="B65" s="11" t="s">
        <v>14</v>
      </c>
      <c r="C65" s="12"/>
      <c r="D65" s="13" t="s">
        <v>83</v>
      </c>
      <c r="E65" s="13"/>
      <c r="F65" s="14">
        <v>0</v>
      </c>
    </row>
    <row r="66" spans="1:15" outlineLevel="1">
      <c r="A66" s="10"/>
      <c r="B66" s="11" t="s">
        <v>14</v>
      </c>
      <c r="C66" s="12"/>
      <c r="D66" s="13" t="s">
        <v>81</v>
      </c>
      <c r="E66" s="13"/>
      <c r="F66" s="18">
        <v>0</v>
      </c>
    </row>
    <row r="67" spans="1:15" outlineLevel="1">
      <c r="A67" s="10"/>
      <c r="B67" s="11" t="s">
        <v>14</v>
      </c>
      <c r="C67" s="12"/>
      <c r="D67" s="13" t="s">
        <v>80</v>
      </c>
      <c r="E67" s="13"/>
      <c r="F67" s="14">
        <v>0</v>
      </c>
    </row>
    <row r="68" spans="1:15" outlineLevel="1">
      <c r="A68" s="10">
        <v>68</v>
      </c>
      <c r="B68" s="15" t="s">
        <v>15</v>
      </c>
      <c r="C68" s="16"/>
      <c r="D68" s="17" t="s">
        <v>24</v>
      </c>
      <c r="E68" s="17"/>
      <c r="F68" s="18">
        <v>0</v>
      </c>
    </row>
    <row r="69" spans="1:15" outlineLevel="1">
      <c r="A69" s="10">
        <v>69</v>
      </c>
      <c r="B69" s="11" t="s">
        <v>14</v>
      </c>
      <c r="C69" s="12"/>
      <c r="D69" s="13" t="s">
        <v>24</v>
      </c>
      <c r="E69" s="13"/>
      <c r="F69" s="14">
        <v>0</v>
      </c>
    </row>
    <row r="70" spans="1:15" ht="15" customHeight="1">
      <c r="A70" s="10">
        <v>71</v>
      </c>
      <c r="B70" s="19"/>
      <c r="C70" s="19" t="s">
        <v>48</v>
      </c>
      <c r="D70" s="20" t="s">
        <v>49</v>
      </c>
      <c r="E70" s="20"/>
      <c r="F70" s="21">
        <f>SUM(F59:F69)</f>
        <v>0</v>
      </c>
    </row>
    <row r="71" spans="1:15" ht="15" customHeight="1">
      <c r="A71" s="10">
        <v>82</v>
      </c>
      <c r="B71" s="19"/>
      <c r="C71" s="36" t="s">
        <v>50</v>
      </c>
      <c r="D71" s="36"/>
      <c r="E71" s="32"/>
      <c r="F71" s="24">
        <f>F13+F21+F28+F31+F43+F48+F58+F70</f>
        <v>0</v>
      </c>
      <c r="H71" t="s">
        <v>51</v>
      </c>
    </row>
    <row r="72" spans="1:15">
      <c r="F72" s="25" t="s">
        <v>52</v>
      </c>
    </row>
    <row r="74" spans="1:15">
      <c r="F74" s="26"/>
    </row>
    <row r="75" spans="1:15">
      <c r="J75" s="27"/>
    </row>
    <row r="78" spans="1:15">
      <c r="O78" s="27"/>
    </row>
  </sheetData>
  <mergeCells count="9">
    <mergeCell ref="A8:F8"/>
    <mergeCell ref="C71:D71"/>
    <mergeCell ref="A1:F1"/>
    <mergeCell ref="A3:F3"/>
    <mergeCell ref="A4:C4"/>
    <mergeCell ref="F4:F7"/>
    <mergeCell ref="A5:C5"/>
    <mergeCell ref="A6:C6"/>
    <mergeCell ref="A7:C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OFERTOWA </vt:lpstr>
      <vt:lpstr>'TABELA OFERTOWA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Kwinto</dc:creator>
  <dc:description/>
  <cp:lastModifiedBy>Robert Gosztyła</cp:lastModifiedBy>
  <cp:revision>8</cp:revision>
  <dcterms:created xsi:type="dcterms:W3CDTF">2020-09-09T15:00:47Z</dcterms:created>
  <dcterms:modified xsi:type="dcterms:W3CDTF">2021-12-26T11:36:26Z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