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magda/Library/Mobile Documents/com~apple~CloudDocs/Kozhya/Organization/07 Grant/zapytania ofertowe/Zapytania ofertowe/06 Odczynniki botaniczne/ekstrakty/zapytanie 30:2021/"/>
    </mc:Choice>
  </mc:AlternateContent>
  <xr:revisionPtr revIDLastSave="0" documentId="13_ncr:1_{E535DEB2-F16C-8E43-8AC7-BFDD08131A47}" xr6:coauthVersionLast="47" xr6:coauthVersionMax="47" xr10:uidLastSave="{00000000-0000-0000-0000-000000000000}"/>
  <bookViews>
    <workbookView xWindow="0" yWindow="500" windowWidth="27120" windowHeight="16200" xr2:uid="{00000000-000D-0000-FFFF-FFFF00000000}"/>
  </bookViews>
  <sheets>
    <sheet name="Lista ekstraktów" sheetId="1" r:id="rId1"/>
    <sheet name="Arkusz1" sheetId="4" r:id="rId2"/>
  </sheets>
  <definedNames>
    <definedName name="_xlnm._FilterDatabase" localSheetId="1" hidden="1">Arkusz1!$A$1:$AA$29</definedName>
    <definedName name="_xlnm._FilterDatabase" localSheetId="0" hidden="1">'Lista ekstraktów'!$C$2:$I$2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4TkzPqERVNdkeARcx7CkXnxK9hQ=="/>
    </ext>
  </extLst>
</workbook>
</file>

<file path=xl/calcChain.xml><?xml version="1.0" encoding="utf-8"?>
<calcChain xmlns="http://schemas.openxmlformats.org/spreadsheetml/2006/main">
  <c r="H8" i="1" l="1"/>
  <c r="I8" i="1"/>
  <c r="H10" i="1"/>
  <c r="I10" i="1"/>
  <c r="H12" i="1"/>
  <c r="I12" i="1"/>
  <c r="H14" i="1"/>
  <c r="I14" i="1"/>
  <c r="I6" i="1"/>
  <c r="H6" i="1"/>
  <c r="I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7" authorId="0" shapeId="0" xr:uid="{00000000-0006-0000-0300-000001000000}">
      <text>
        <r>
          <rPr>
            <sz val="11"/>
            <color rgb="FF000000"/>
            <rFont val="Calibri"/>
          </rPr>
          <t>======
ID#AAAALVi_maE
    (2021-02-01 12:46:08)
1 oznacza że warto zamówić z wolne ręki, reszta do zapytania
	-Magdalena Niedzwiecka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5QcrmWE/lVfiNYaPDWFjo8ynANA=="/>
    </ext>
  </extLst>
</comments>
</file>

<file path=xl/sharedStrings.xml><?xml version="1.0" encoding="utf-8"?>
<sst xmlns="http://schemas.openxmlformats.org/spreadsheetml/2006/main" count="394" uniqueCount="254">
  <si>
    <t>Numer Części</t>
  </si>
  <si>
    <t>Nr surowca</t>
  </si>
  <si>
    <t>zapytanie nr</t>
  </si>
  <si>
    <t>Surowiec (eng)*</t>
  </si>
  <si>
    <t>Surowiec (pl)*</t>
  </si>
  <si>
    <t>Międzynarodowe nazewnictwo składników kosmetyków (INCI*)</t>
  </si>
  <si>
    <t>Minimalna wielkość zamówienia  (kg)*</t>
  </si>
  <si>
    <t>Maksymalna wielkość  zamówienia (kg)*</t>
  </si>
  <si>
    <t>Cena jednostkowa netto za kg</t>
  </si>
  <si>
    <t>DO ZAMÓWIENIA</t>
  </si>
  <si>
    <t>dostawca</t>
  </si>
  <si>
    <t xml:space="preserve">nazwa handlowa </t>
  </si>
  <si>
    <t>Spiruline AP</t>
  </si>
  <si>
    <t>Aqua (and) Butylene Glycol (and) Spirulina Platensis Extract</t>
  </si>
  <si>
    <t>wysłane</t>
  </si>
  <si>
    <t>SEPPIC</t>
  </si>
  <si>
    <t>Stay C</t>
  </si>
  <si>
    <t xml:space="preserve"> Sodium Ascorbyl Phosphate</t>
  </si>
  <si>
    <t>Brenntag</t>
  </si>
  <si>
    <t>AJIDEW® NL-50</t>
  </si>
  <si>
    <t>Sodium PCA (and) Aqua</t>
  </si>
  <si>
    <t>cosmos</t>
  </si>
  <si>
    <t>IMCD</t>
  </si>
  <si>
    <t>Vitis vinifera ECO</t>
  </si>
  <si>
    <t>Glycerin (and) Water (and) Vitis Vinifera (Grape) Leaf Extract (and) Sodium Benzoate (and) Potassium Sorbate</t>
  </si>
  <si>
    <t>28,90 euro</t>
  </si>
  <si>
    <t>Provital</t>
  </si>
  <si>
    <t>Sepiclear G7</t>
  </si>
  <si>
    <t>Heptyl Glucoside</t>
  </si>
  <si>
    <t>Seppic</t>
  </si>
  <si>
    <t>Gliceryna</t>
  </si>
  <si>
    <t>Glycerin</t>
  </si>
  <si>
    <t>POllENA AROMA</t>
  </si>
  <si>
    <t>Potassium Iodide</t>
  </si>
  <si>
    <t>jodek potasu</t>
  </si>
  <si>
    <t>Centaurea cyanus (Cornflower) Flower Water</t>
  </si>
  <si>
    <t>Hydrolat bławatkowy ekologiczny</t>
  </si>
  <si>
    <t>0,01</t>
  </si>
  <si>
    <t>Tilia vulgaris flower water/</t>
  </si>
  <si>
    <t>hydrolat lipowy</t>
  </si>
  <si>
    <t>Tilia vulgaris flower water/ Potassium sorbate/ Citric acid</t>
  </si>
  <si>
    <t>Citrus Grandis Oil</t>
  </si>
  <si>
    <t>olejek grejprutowy</t>
  </si>
  <si>
    <t>Citrus Grandis (Grapefruit) Peel Oil</t>
  </si>
  <si>
    <t>Pollena AROMA</t>
  </si>
  <si>
    <t xml:space="preserve">używaliśmy dr bety ale tu jest mail o tej pani </t>
  </si>
  <si>
    <t>Authentical GLY of Cucumber</t>
  </si>
  <si>
    <t>Cucumis Sativus Fruit Extract</t>
  </si>
  <si>
    <t>Aston</t>
  </si>
  <si>
    <t>Trietanoloamina</t>
  </si>
  <si>
    <t>Triethanolamine</t>
  </si>
  <si>
    <t>BRENNTAG</t>
  </si>
  <si>
    <t>Kwas cytrynowy</t>
  </si>
  <si>
    <t>Citric Acid</t>
  </si>
  <si>
    <t>Aloes</t>
  </si>
  <si>
    <t>Aloe Barbadensis Leaf Juice</t>
  </si>
  <si>
    <t>Carambola extract</t>
  </si>
  <si>
    <t>Ekstrakt z Caramboli</t>
  </si>
  <si>
    <t>Averrhoa Carambola Fruit Extract</t>
  </si>
  <si>
    <t>HSH CHemie</t>
  </si>
  <si>
    <t>Echinacea Extract</t>
  </si>
  <si>
    <t>Ekstrakt z jeżówki purpurowej</t>
  </si>
  <si>
    <t>Echinacea Purpurea Extract</t>
  </si>
  <si>
    <t>Kaczmarek</t>
  </si>
  <si>
    <t>Selaginella Lepidophylla Extract</t>
  </si>
  <si>
    <t xml:space="preserve">Selaginella Lepidophylla Extract </t>
  </si>
  <si>
    <t>Common fig extract</t>
  </si>
  <si>
    <t>Ekstrakt z figowca</t>
  </si>
  <si>
    <t>Ficus carica extract</t>
  </si>
  <si>
    <t>Xanthan Gum</t>
  </si>
  <si>
    <t>Guma ksantanowa</t>
  </si>
  <si>
    <t>28 euro</t>
  </si>
  <si>
    <t xml:space="preserve">pol nil </t>
  </si>
  <si>
    <t>Cosphaderm X 34</t>
  </si>
  <si>
    <t>Sodium Hyaluronate 8-50Kda</t>
  </si>
  <si>
    <t>-</t>
  </si>
  <si>
    <t>Kraeber</t>
  </si>
  <si>
    <t>Sodium Hyaluronate 1.0 – 1.5 mDa</t>
  </si>
  <si>
    <t>Sodium Hyaluronate 1.5 – 2.0 mDa</t>
  </si>
  <si>
    <t>Lavandula Angustifolia Oil</t>
  </si>
  <si>
    <t>olejek lawendowy</t>
  </si>
  <si>
    <t>0,1</t>
  </si>
  <si>
    <t>CITRUS LIMON OIL</t>
  </si>
  <si>
    <t>olejek cytrynowy</t>
  </si>
  <si>
    <t>Citrus Limonum Peel Oil</t>
  </si>
  <si>
    <t>JASMINUM OFFICINALE OIL</t>
  </si>
  <si>
    <t>olejek jaśminowy</t>
  </si>
  <si>
    <t>Citrus Aurantifolia (Lime) Oil</t>
  </si>
  <si>
    <t>olejek limetkowy</t>
  </si>
  <si>
    <t>hydrosella</t>
  </si>
  <si>
    <t>Glycerin (and) Water (and) Erythritol (and) Hibiscus Sabdariffa Fruit Extract</t>
  </si>
  <si>
    <t>naturalia</t>
  </si>
  <si>
    <t>nephoria</t>
  </si>
  <si>
    <t>Maltodextrin (and) Nephelium Lappaceum Leaf Extract</t>
  </si>
  <si>
    <t>impag</t>
  </si>
  <si>
    <t>betaine</t>
  </si>
  <si>
    <t xml:space="preserve">ecocert </t>
  </si>
  <si>
    <t>D-panthenol</t>
  </si>
  <si>
    <t>D-Panthenol</t>
  </si>
  <si>
    <t>Stockemeier</t>
  </si>
  <si>
    <t>tazman pepper</t>
  </si>
  <si>
    <t>Glycerin (and) Water (and) Tasmannia Lanceolata Fruit/Leaf Extrac</t>
  </si>
  <si>
    <t>annonasense clr</t>
  </si>
  <si>
    <t>Annona Cherimola Fruit Extract</t>
  </si>
  <si>
    <t>134 euro</t>
  </si>
  <si>
    <t>barentz</t>
  </si>
  <si>
    <t>gransolve</t>
  </si>
  <si>
    <t>Dimethyl Isosorbide</t>
  </si>
  <si>
    <t>imcd</t>
  </si>
  <si>
    <t>zemea</t>
  </si>
  <si>
    <t>Propanediol</t>
  </si>
  <si>
    <t>14,3 euro</t>
  </si>
  <si>
    <t xml:space="preserve">safic care tk ck 2 </t>
  </si>
  <si>
    <t>CHONDRUS CRISPUS</t>
  </si>
  <si>
    <t>ecocert</t>
  </si>
  <si>
    <t>safic</t>
  </si>
  <si>
    <t>polysol pga</t>
  </si>
  <si>
    <t>Polyglyceryl-6 Caprylate, Aqua, Proline</t>
  </si>
  <si>
    <t>29 euro</t>
  </si>
  <si>
    <t>eucalyptol oil</t>
  </si>
  <si>
    <t>olejek eucaliptusowy</t>
  </si>
  <si>
    <t>Eucalyptus Globulus Leaf Oil</t>
  </si>
  <si>
    <t>200 zł</t>
  </si>
  <si>
    <t>mwmchemicals</t>
  </si>
  <si>
    <t>Pot marigold extract</t>
  </si>
  <si>
    <t>Ekstrakt z nagietka lekarskiego</t>
  </si>
  <si>
    <t>Calendula Officinalis Extract ECO Cosmos</t>
  </si>
  <si>
    <t>33,70 euro</t>
  </si>
  <si>
    <t>provital</t>
  </si>
  <si>
    <t xml:space="preserve">Superox C </t>
  </si>
  <si>
    <t>Glycerin (and) Water (and) Terminalia Ferdinandiana Fruit Extract</t>
  </si>
  <si>
    <t>desert harvest</t>
  </si>
  <si>
    <t>Glycerin (and) Aqua (and) Santalum Acuminatum Fruit Extract (and) Citrus Glauca Fruit Extract (and) Acacia Victoriae Fruit Extract</t>
  </si>
  <si>
    <t>lime pearl</t>
  </si>
  <si>
    <t>Glycerin (and) Water (and) Microcitrus Australasica Fruit Extract</t>
  </si>
  <si>
    <t>kiwi water</t>
  </si>
  <si>
    <t>AQUA, ACTINIDIA CHINENSIS FRUIT WATER, POTASSIUM SORBATE, ISOPROPYL alcohol</t>
  </si>
  <si>
    <t>hsh</t>
  </si>
  <si>
    <t>Marshmallow extract</t>
  </si>
  <si>
    <t>Mashmallow ECO</t>
  </si>
  <si>
    <t>Water, Glycerin, Althaea officinalis L</t>
  </si>
  <si>
    <t>25 euro</t>
  </si>
  <si>
    <t>Iceland Moss</t>
  </si>
  <si>
    <t>Water (and) Butylene Glycol (and) Cetraria Islandica Extract</t>
  </si>
  <si>
    <t>Centella Asiatica</t>
  </si>
  <si>
    <t>Centella Asiatica Extract</t>
  </si>
  <si>
    <t>ASTON</t>
  </si>
  <si>
    <t>Polyplant Byelines</t>
  </si>
  <si>
    <t>Glycerin (and) Water (and) Mangifera Indica (Mango) Fruit Extract (and) Potassium Sorbate (and) Sodium Benzoate</t>
  </si>
  <si>
    <t>14,30 euro</t>
  </si>
  <si>
    <t>PROVITAL</t>
  </si>
  <si>
    <t>Aquaxyl</t>
  </si>
  <si>
    <t>Xylitylglucoside - Anhydroxylitol - Xylitol</t>
  </si>
  <si>
    <t>Seppicc</t>
  </si>
  <si>
    <t>Symbiosolve</t>
  </si>
  <si>
    <t>Caprylyl/Capryl Glucoside (and) Aqua (and) Sodium Cocoyl Glutamate (and) Glyceryl Caprylate (and) Citric Acid (and) Polyglyceryl-6 Oleate (and) Sodium Surfactin</t>
  </si>
  <si>
    <t>Adara</t>
  </si>
  <si>
    <t>Aqua, Sodium Benzoate, Potassium Sorbate</t>
  </si>
  <si>
    <t>Cosmos</t>
  </si>
  <si>
    <t>Sodium Hyaluronate &lt;10Kda</t>
  </si>
  <si>
    <t>Sodium hyaluronate &lt;10 kDa</t>
  </si>
  <si>
    <t>Glycerin (and) Water (and) Syzygium Luehmannii Fruit Extract (and) Acronychia Acidula Fruit Extract (and) Davidsonia Pruriens Fruit Extract</t>
  </si>
  <si>
    <t>Naturallia</t>
  </si>
  <si>
    <t>Rainforrest Harvest</t>
  </si>
  <si>
    <t>Trisodium Ethylenediamine Disuccinate</t>
  </si>
  <si>
    <t>Barentz</t>
  </si>
  <si>
    <t>Natrlquest E30</t>
  </si>
  <si>
    <t>Fructooligosaccharides (and) Beta Vulgaris (Beet) Root Extract (and) Water</t>
  </si>
  <si>
    <t>Multimoist CLR</t>
  </si>
  <si>
    <t>Methylpropanediol (and) Caprylyl Glycol (and) Phenylpropanol</t>
  </si>
  <si>
    <t>Biesterfeld</t>
  </si>
  <si>
    <t>DERMOSOFT OMP</t>
  </si>
  <si>
    <t>Benzyl Alcohol (and)Ethylhexylglycerin (and) Tocopherol</t>
  </si>
  <si>
    <t>Benzyl Alcohol (and) Ethylhexylglycerin (and) Tocopherol</t>
  </si>
  <si>
    <t>Euxyl k900</t>
  </si>
  <si>
    <t>Glycerin (and) Water (and) Nephelium Lappaceum Peel Extract</t>
  </si>
  <si>
    <t>250 euro</t>
  </si>
  <si>
    <t>IMPAG</t>
  </si>
  <si>
    <t>Nephydrat</t>
  </si>
  <si>
    <t>Agonis Fragrans Branch/Leaf Oil</t>
  </si>
  <si>
    <t>Pure fragonia</t>
  </si>
  <si>
    <t>univarsolutions</t>
  </si>
  <si>
    <t>Pure Australian Fragonia™ Oil</t>
  </si>
  <si>
    <t>Lavandula Angustifolia (Lavender) Flower Water</t>
  </si>
  <si>
    <t>19 zł</t>
  </si>
  <si>
    <t>M.W.M Sp. z.o.o.</t>
  </si>
  <si>
    <t>www.mwmorganics.pl</t>
  </si>
  <si>
    <t>CITRUS AURANTIUM AMARA FLOWER OIL</t>
  </si>
  <si>
    <t>pollena aroma jeśli się uda</t>
  </si>
  <si>
    <t>Aqua (and) Glycerin (and) Cocos Nucifera Water</t>
  </si>
  <si>
    <t>CITRULLUS LANATUS SEED OIL</t>
  </si>
  <si>
    <t>85 zł</t>
  </si>
  <si>
    <t>Santalum Austrocaledonicum Wood Oil</t>
  </si>
  <si>
    <t>110 zł</t>
  </si>
  <si>
    <t>agreements status</t>
  </si>
  <si>
    <t>purchased</t>
  </si>
  <si>
    <t>delivered</t>
  </si>
  <si>
    <t>ok</t>
  </si>
  <si>
    <t>Spirulina</t>
  </si>
  <si>
    <t>Pentylene Glycol</t>
  </si>
  <si>
    <t xml:space="preserve">Pentylene Glycol </t>
  </si>
  <si>
    <t>Pentylene glycol</t>
  </si>
  <si>
    <t>podpisane</t>
  </si>
  <si>
    <t>A-Leen 5</t>
  </si>
  <si>
    <t>Carrot Collagen</t>
  </si>
  <si>
    <t>Water, 1,2 Hexanediol, Hydrolyzed Extensin</t>
  </si>
  <si>
    <t>Safic alkan</t>
  </si>
  <si>
    <t>nie mają</t>
  </si>
  <si>
    <t>17 e</t>
  </si>
  <si>
    <t>18,14</t>
  </si>
  <si>
    <t>SKŁADNIKI KTÓRYCH JESZCZE NIE MAMY</t>
  </si>
  <si>
    <t>Carbopol Carbopol® Ultrez 21 Polymer</t>
  </si>
  <si>
    <t>Acrylates/C10-30 Alkyl Acrylate Crosspolymer</t>
  </si>
  <si>
    <t>firma lubrizol dystrybutor azelis</t>
  </si>
  <si>
    <t>Mango Extract</t>
  </si>
  <si>
    <t>28,40 euro</t>
  </si>
  <si>
    <t>Mango ECO</t>
  </si>
  <si>
    <t>Lipoid/Croda</t>
  </si>
  <si>
    <t xml:space="preserve">pollena aroma </t>
  </si>
  <si>
    <t>Croda</t>
  </si>
  <si>
    <t>Numer części</t>
  </si>
  <si>
    <t>Numer surowca</t>
  </si>
  <si>
    <t>Wielkość zamówienia (kg)*</t>
  </si>
  <si>
    <t>Cena całkowita netto</t>
  </si>
  <si>
    <t xml:space="preserve">Cena całkowita brutto </t>
  </si>
  <si>
    <t xml:space="preserve">I </t>
  </si>
  <si>
    <t>Załącznik nr 1 Szczegółowa lista surowców /Cennik surowców</t>
  </si>
  <si>
    <t>Suma części I:</t>
  </si>
  <si>
    <t>Suma części II:</t>
  </si>
  <si>
    <t>II</t>
  </si>
  <si>
    <t>III</t>
  </si>
  <si>
    <t>Suma części III:</t>
  </si>
  <si>
    <t>IV</t>
  </si>
  <si>
    <t>V</t>
  </si>
  <si>
    <t>VI</t>
  </si>
  <si>
    <t>Suma części IV:</t>
  </si>
  <si>
    <t>Suma części V:</t>
  </si>
  <si>
    <t>Suma części VI:</t>
  </si>
  <si>
    <t>Neroli oil</t>
  </si>
  <si>
    <t>Citrus Aurantium Flower Oil</t>
  </si>
  <si>
    <t>Strawberry juice</t>
  </si>
  <si>
    <t>Glycerin, Aqua, Fragaria chiloensis extract</t>
  </si>
  <si>
    <t>Malus domestica</t>
  </si>
  <si>
    <t>Malus Domestica Fruit Cell Culture Extract (and) Xanthan Gum (and) Sodium Benzoate (and) Aqua/ Water</t>
  </si>
  <si>
    <t>Radiancyl</t>
  </si>
  <si>
    <t>Propanediol, Water, Lepidium Meyenii Root Extract</t>
  </si>
  <si>
    <t>Red clover extract</t>
  </si>
  <si>
    <t>Glycerin; Aqua; Trifolium Pratense Leaf Extract; Potassium Sorbate; Sodium Benzoate</t>
  </si>
  <si>
    <t>myoxinol</t>
  </si>
  <si>
    <t>Hydrolyzed Hibiscus Esculentus Extract, Dextrin</t>
  </si>
  <si>
    <t>Olejek Neroli</t>
  </si>
  <si>
    <t>Sok truskawkowy</t>
  </si>
  <si>
    <t>Jabłoń domowa</t>
  </si>
  <si>
    <t>Ekstrakct z czerwonej koniczyny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</si>
</sst>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yyyy"/>
    <numFmt numFmtId="165" formatCode="mm/yyyy"/>
  </numFmts>
  <fonts count="22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rgb="FF333333"/>
      <name val="Calibri"/>
    </font>
    <font>
      <sz val="11"/>
      <color rgb="FF000000"/>
      <name val="Docs-Calibri"/>
    </font>
    <font>
      <sz val="11"/>
      <color rgb="FF555555"/>
      <name val="Roboto"/>
    </font>
    <font>
      <sz val="12"/>
      <color rgb="FF4D5156"/>
      <name val="Calibri"/>
    </font>
    <font>
      <sz val="11"/>
      <color rgb="FF222222"/>
      <name val="Calibri"/>
    </font>
    <font>
      <u/>
      <sz val="11"/>
      <color rgb="FF1155CC"/>
      <name val="Calibri"/>
    </font>
    <font>
      <sz val="11"/>
      <name val="Calibri"/>
    </font>
    <font>
      <u/>
      <sz val="11"/>
      <color rgb="FF0563C1"/>
      <name val="Calibri"/>
    </font>
    <font>
      <sz val="14"/>
      <color rgb="FF333333"/>
      <name val="&quot;Open Sans&quot;"/>
    </font>
    <font>
      <sz val="11"/>
      <color rgb="FF000000"/>
      <name val="Roboto"/>
    </font>
    <font>
      <sz val="11"/>
      <color rgb="FF333333"/>
      <name val="&quot;Segoe UI&quot;"/>
    </font>
    <font>
      <sz val="12"/>
      <color rgb="FF0C343D"/>
      <name val="Calibri"/>
    </font>
    <font>
      <sz val="11"/>
      <color rgb="FF5F6368"/>
      <name val="Arial"/>
    </font>
    <font>
      <b/>
      <sz val="11"/>
      <color rgb="FF000000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textRotation="180" wrapText="1"/>
    </xf>
    <xf numFmtId="0" fontId="1" fillId="0" borderId="0" xfId="0" applyFont="1" applyAlignment="1">
      <alignment textRotation="180" wrapText="1"/>
    </xf>
    <xf numFmtId="0" fontId="1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0" fillId="3" borderId="0" xfId="0" applyFont="1" applyFill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shrinkToFit="1"/>
    </xf>
    <xf numFmtId="0" fontId="3" fillId="0" borderId="1" xfId="0" applyFont="1" applyBorder="1" applyAlignment="1"/>
    <xf numFmtId="0" fontId="5" fillId="0" borderId="1" xfId="0" applyFont="1" applyBorder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shrinkToFit="1"/>
    </xf>
    <xf numFmtId="0" fontId="3" fillId="0" borderId="0" xfId="0" applyFont="1" applyAlignment="1"/>
    <xf numFmtId="0" fontId="3" fillId="0" borderId="1" xfId="0" applyFont="1" applyBorder="1" applyAlignment="1"/>
    <xf numFmtId="0" fontId="0" fillId="4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0" xfId="0" applyFont="1" applyAlignment="1">
      <alignment horizontal="left"/>
    </xf>
    <xf numFmtId="0" fontId="13" fillId="3" borderId="0" xfId="0" applyFont="1" applyFill="1" applyAlignment="1">
      <alignment horizontal="left"/>
    </xf>
    <xf numFmtId="0" fontId="0" fillId="0" borderId="4" xfId="0" applyFont="1" applyBorder="1" applyAlignment="1">
      <alignment wrapText="1"/>
    </xf>
    <xf numFmtId="0" fontId="14" fillId="0" borderId="0" xfId="0" applyFont="1"/>
    <xf numFmtId="0" fontId="0" fillId="6" borderId="1" xfId="0" applyFont="1" applyFill="1" applyBorder="1" applyAlignment="1">
      <alignment shrinkToFit="1"/>
    </xf>
    <xf numFmtId="0" fontId="0" fillId="6" borderId="1" xfId="0" applyFont="1" applyFill="1" applyBorder="1" applyAlignment="1">
      <alignment shrinkToFit="1"/>
    </xf>
    <xf numFmtId="165" fontId="2" fillId="6" borderId="1" xfId="0" applyNumberFormat="1" applyFont="1" applyFill="1" applyBorder="1" applyAlignment="1"/>
    <xf numFmtId="0" fontId="2" fillId="6" borderId="1" xfId="0" applyFont="1" applyFill="1" applyBorder="1"/>
    <xf numFmtId="0" fontId="3" fillId="6" borderId="1" xfId="0" applyFont="1" applyFill="1" applyBorder="1" applyAlignment="1"/>
    <xf numFmtId="0" fontId="2" fillId="6" borderId="1" xfId="0" applyFont="1" applyFill="1" applyBorder="1" applyAlignment="1">
      <alignment shrinkToFi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4" fillId="6" borderId="0" xfId="0" applyFont="1" applyFill="1" applyAlignment="1"/>
    <xf numFmtId="0" fontId="4" fillId="6" borderId="0" xfId="0" applyFont="1" applyFill="1"/>
    <xf numFmtId="0" fontId="15" fillId="6" borderId="0" xfId="0" applyFont="1" applyFill="1" applyAlignment="1">
      <alignment vertical="top" wrapText="1"/>
    </xf>
    <xf numFmtId="0" fontId="0" fillId="7" borderId="1" xfId="0" applyFont="1" applyFill="1" applyBorder="1" applyAlignment="1">
      <alignment shrinkToFit="1"/>
    </xf>
    <xf numFmtId="0" fontId="0" fillId="7" borderId="1" xfId="0" applyFont="1" applyFill="1" applyBorder="1" applyAlignment="1">
      <alignment shrinkToFit="1"/>
    </xf>
    <xf numFmtId="165" fontId="2" fillId="7" borderId="1" xfId="0" applyNumberFormat="1" applyFont="1" applyFill="1" applyBorder="1" applyAlignment="1">
      <alignment shrinkToFit="1"/>
    </xf>
    <xf numFmtId="0" fontId="2" fillId="7" borderId="1" xfId="0" applyFont="1" applyFill="1" applyBorder="1" applyAlignment="1">
      <alignment shrinkToFit="1"/>
    </xf>
    <xf numFmtId="0" fontId="3" fillId="7" borderId="1" xfId="0" applyFont="1" applyFill="1" applyBorder="1" applyAlignment="1"/>
    <xf numFmtId="0" fontId="0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4" fillId="7" borderId="0" xfId="0" applyFont="1" applyFill="1"/>
    <xf numFmtId="0" fontId="4" fillId="7" borderId="0" xfId="0" applyFont="1" applyFill="1"/>
    <xf numFmtId="0" fontId="4" fillId="7" borderId="1" xfId="0" applyFont="1" applyFill="1" applyBorder="1"/>
    <xf numFmtId="165" fontId="3" fillId="0" borderId="1" xfId="0" applyNumberFormat="1" applyFont="1" applyBorder="1" applyAlignment="1"/>
    <xf numFmtId="0" fontId="0" fillId="8" borderId="1" xfId="0" applyFont="1" applyFill="1" applyBorder="1" applyAlignment="1">
      <alignment shrinkToFit="1"/>
    </xf>
    <xf numFmtId="0" fontId="0" fillId="8" borderId="1" xfId="0" applyFont="1" applyFill="1" applyBorder="1" applyAlignment="1">
      <alignment shrinkToFit="1"/>
    </xf>
    <xf numFmtId="165" fontId="2" fillId="8" borderId="1" xfId="0" applyNumberFormat="1" applyFont="1" applyFill="1" applyBorder="1" applyAlignment="1"/>
    <xf numFmtId="0" fontId="2" fillId="8" borderId="1" xfId="0" applyFont="1" applyFill="1" applyBorder="1" applyAlignment="1"/>
    <xf numFmtId="0" fontId="3" fillId="8" borderId="1" xfId="0" applyFont="1" applyFill="1" applyBorder="1" applyAlignment="1"/>
    <xf numFmtId="0" fontId="2" fillId="8" borderId="1" xfId="0" applyFont="1" applyFill="1" applyBorder="1" applyAlignment="1">
      <alignment shrinkToFi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4" fillId="8" borderId="0" xfId="0" applyFont="1" applyFill="1" applyAlignment="1"/>
    <xf numFmtId="0" fontId="4" fillId="8" borderId="0" xfId="0" applyFont="1" applyFill="1"/>
    <xf numFmtId="0" fontId="14" fillId="8" borderId="0" xfId="0" applyFont="1" applyFill="1"/>
    <xf numFmtId="0" fontId="4" fillId="8" borderId="0" xfId="0" applyFont="1" applyFill="1"/>
    <xf numFmtId="165" fontId="3" fillId="8" borderId="1" xfId="0" applyNumberFormat="1" applyFont="1" applyFill="1" applyBorder="1" applyAlignment="1"/>
    <xf numFmtId="0" fontId="3" fillId="8" borderId="1" xfId="0" applyFont="1" applyFill="1" applyBorder="1"/>
    <xf numFmtId="165" fontId="16" fillId="6" borderId="1" xfId="0" applyNumberFormat="1" applyFont="1" applyFill="1" applyBorder="1" applyAlignment="1"/>
    <xf numFmtId="0" fontId="16" fillId="6" borderId="1" xfId="0" applyFont="1" applyFill="1" applyBorder="1"/>
    <xf numFmtId="0" fontId="3" fillId="6" borderId="1" xfId="0" applyFont="1" applyFill="1" applyBorder="1" applyAlignment="1"/>
    <xf numFmtId="0" fontId="4" fillId="6" borderId="0" xfId="0" applyFont="1" applyFill="1"/>
    <xf numFmtId="0" fontId="0" fillId="9" borderId="1" xfId="0" applyFont="1" applyFill="1" applyBorder="1" applyAlignment="1">
      <alignment shrinkToFit="1"/>
    </xf>
    <xf numFmtId="0" fontId="0" fillId="9" borderId="1" xfId="0" applyFont="1" applyFill="1" applyBorder="1" applyAlignment="1">
      <alignment shrinkToFit="1"/>
    </xf>
    <xf numFmtId="165" fontId="3" fillId="9" borderId="1" xfId="0" applyNumberFormat="1" applyFont="1" applyFill="1" applyBorder="1" applyAlignment="1"/>
    <xf numFmtId="0" fontId="3" fillId="9" borderId="1" xfId="0" applyFont="1" applyFill="1" applyBorder="1" applyAlignment="1"/>
    <xf numFmtId="0" fontId="2" fillId="9" borderId="1" xfId="0" applyFont="1" applyFill="1" applyBorder="1" applyAlignment="1">
      <alignment shrinkToFit="1"/>
    </xf>
    <xf numFmtId="0" fontId="0" fillId="9" borderId="1" xfId="0" applyFont="1" applyFill="1" applyBorder="1" applyAlignment="1">
      <alignment wrapText="1"/>
    </xf>
    <xf numFmtId="0" fontId="4" fillId="9" borderId="0" xfId="0" applyFont="1" applyFill="1" applyAlignment="1"/>
    <xf numFmtId="0" fontId="4" fillId="9" borderId="0" xfId="0" applyFont="1" applyFill="1"/>
    <xf numFmtId="165" fontId="2" fillId="9" borderId="1" xfId="0" applyNumberFormat="1" applyFont="1" applyFill="1" applyBorder="1" applyAlignment="1">
      <alignment shrinkToFit="1"/>
    </xf>
    <xf numFmtId="0" fontId="6" fillId="9" borderId="0" xfId="0" applyFont="1" applyFill="1" applyAlignment="1">
      <alignment horizontal="left"/>
    </xf>
    <xf numFmtId="0" fontId="3" fillId="9" borderId="1" xfId="0" applyFont="1" applyFill="1" applyBorder="1" applyAlignment="1"/>
    <xf numFmtId="0" fontId="5" fillId="9" borderId="1" xfId="0" applyFont="1" applyFill="1" applyBorder="1" applyAlignment="1">
      <alignment horizontal="left"/>
    </xf>
    <xf numFmtId="0" fontId="0" fillId="9" borderId="1" xfId="0" applyFont="1" applyFill="1" applyBorder="1" applyAlignment="1">
      <alignment wrapText="1"/>
    </xf>
    <xf numFmtId="165" fontId="2" fillId="9" borderId="1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4" fontId="2" fillId="8" borderId="1" xfId="0" applyNumberFormat="1" applyFont="1" applyFill="1" applyBorder="1" applyAlignment="1">
      <alignment shrinkToFit="1"/>
    </xf>
    <xf numFmtId="0" fontId="7" fillId="8" borderId="0" xfId="0" applyFont="1" applyFill="1" applyAlignment="1"/>
    <xf numFmtId="164" fontId="2" fillId="0" borderId="1" xfId="0" applyNumberFormat="1" applyFont="1" applyBorder="1" applyAlignment="1">
      <alignment shrinkToFit="1"/>
    </xf>
    <xf numFmtId="0" fontId="8" fillId="0" borderId="1" xfId="0" applyFont="1" applyBorder="1" applyAlignment="1">
      <alignment horizontal="left"/>
    </xf>
    <xf numFmtId="0" fontId="3" fillId="0" borderId="1" xfId="0" applyFont="1" applyBorder="1"/>
    <xf numFmtId="0" fontId="0" fillId="2" borderId="1" xfId="0" applyFont="1" applyFill="1" applyBorder="1" applyAlignment="1">
      <alignment shrinkToFit="1"/>
    </xf>
    <xf numFmtId="164" fontId="2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4" fillId="2" borderId="0" xfId="0" applyFont="1" applyFill="1"/>
    <xf numFmtId="0" fontId="2" fillId="0" borderId="1" xfId="0" applyFont="1" applyBorder="1" applyAlignment="1">
      <alignment horizontal="left"/>
    </xf>
    <xf numFmtId="0" fontId="3" fillId="8" borderId="1" xfId="0" applyFont="1" applyFill="1" applyBorder="1" applyAlignment="1"/>
    <xf numFmtId="0" fontId="8" fillId="8" borderId="1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5" fillId="8" borderId="1" xfId="0" applyFont="1" applyFill="1" applyBorder="1" applyAlignment="1">
      <alignment horizontal="left"/>
    </xf>
    <xf numFmtId="0" fontId="7" fillId="3" borderId="0" xfId="0" applyFont="1" applyFill="1" applyAlignment="1"/>
    <xf numFmtId="0" fontId="0" fillId="4" borderId="1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shrinkToFit="1"/>
    </xf>
    <xf numFmtId="0" fontId="0" fillId="4" borderId="1" xfId="0" applyFont="1" applyFill="1" applyBorder="1" applyAlignment="1">
      <alignment shrinkToFit="1"/>
    </xf>
    <xf numFmtId="0" fontId="4" fillId="4" borderId="0" xfId="0" applyFont="1" applyFill="1"/>
    <xf numFmtId="0" fontId="4" fillId="4" borderId="0" xfId="0" applyFont="1" applyFill="1" applyAlignment="1"/>
    <xf numFmtId="0" fontId="0" fillId="2" borderId="1" xfId="0" applyFont="1" applyFill="1" applyBorder="1" applyAlignment="1">
      <alignment shrinkToFit="1"/>
    </xf>
    <xf numFmtId="0" fontId="1" fillId="5" borderId="1" xfId="0" applyFont="1" applyFill="1" applyBorder="1" applyAlignment="1">
      <alignment wrapText="1"/>
    </xf>
    <xf numFmtId="0" fontId="4" fillId="5" borderId="0" xfId="0" applyFont="1" applyFill="1"/>
    <xf numFmtId="164" fontId="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9" fillId="3" borderId="0" xfId="0" applyFont="1" applyFill="1" applyAlignment="1"/>
    <xf numFmtId="0" fontId="17" fillId="3" borderId="0" xfId="0" applyFont="1" applyFill="1" applyAlignment="1">
      <alignment horizontal="left"/>
    </xf>
    <xf numFmtId="0" fontId="19" fillId="0" borderId="1" xfId="0" applyFont="1" applyBorder="1" applyAlignment="1">
      <alignment textRotation="180" wrapText="1"/>
    </xf>
    <xf numFmtId="0" fontId="20" fillId="0" borderId="1" xfId="0" applyFont="1" applyBorder="1" applyAlignment="1"/>
    <xf numFmtId="0" fontId="18" fillId="0" borderId="6" xfId="0" applyFont="1" applyBorder="1" applyAlignment="1">
      <alignment horizontal="center" vertical="center"/>
    </xf>
    <xf numFmtId="0" fontId="20" fillId="0" borderId="5" xfId="0" applyFont="1" applyBorder="1" applyAlignment="1"/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wrapText="1"/>
    </xf>
    <xf numFmtId="0" fontId="21" fillId="0" borderId="5" xfId="0" applyFont="1" applyBorder="1" applyAlignment="1"/>
    <xf numFmtId="0" fontId="20" fillId="0" borderId="6" xfId="0" applyFont="1" applyBorder="1" applyAlignment="1"/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wrapText="1"/>
    </xf>
    <xf numFmtId="0" fontId="21" fillId="0" borderId="6" xfId="0" applyFont="1" applyBorder="1" applyAlignment="1"/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wrapText="1"/>
    </xf>
    <xf numFmtId="0" fontId="18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20" fillId="10" borderId="7" xfId="0" applyFont="1" applyFill="1" applyBorder="1" applyAlignment="1">
      <alignment wrapText="1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wrapText="1"/>
    </xf>
    <xf numFmtId="0" fontId="11" fillId="0" borderId="3" xfId="0" applyFont="1" applyBorder="1"/>
    <xf numFmtId="0" fontId="11" fillId="0" borderId="4" xfId="0" applyFont="1" applyBorder="1"/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mwmorganics.pl/" TargetMode="External"/><Relationship Id="rId1" Type="http://schemas.openxmlformats.org/officeDocument/2006/relationships/hyperlink" Target="http://www.mwmorganics.p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1"/>
  <sheetViews>
    <sheetView tabSelected="1" zoomScale="80" zoomScaleNormal="80" workbookViewId="0">
      <selection activeCell="E22" sqref="E22"/>
    </sheetView>
  </sheetViews>
  <sheetFormatPr baseColWidth="10" defaultColWidth="14.5" defaultRowHeight="15" customHeight="1"/>
  <cols>
    <col min="1" max="1" width="8.83203125" customWidth="1"/>
    <col min="2" max="2" width="5.6640625" customWidth="1"/>
    <col min="3" max="3" width="26.83203125" customWidth="1"/>
    <col min="4" max="4" width="33.6640625" customWidth="1"/>
    <col min="5" max="5" width="45.83203125" customWidth="1"/>
    <col min="6" max="8" width="13.5" customWidth="1"/>
    <col min="9" max="9" width="12" customWidth="1"/>
  </cols>
  <sheetData>
    <row r="1" spans="1:9" ht="27.75" customHeight="1">
      <c r="A1" s="134" t="s">
        <v>226</v>
      </c>
      <c r="B1" s="134"/>
      <c r="C1" s="134"/>
      <c r="D1" s="134"/>
      <c r="E1" s="134"/>
      <c r="F1" s="134"/>
      <c r="G1" s="134"/>
      <c r="H1" s="134"/>
      <c r="I1" s="134"/>
    </row>
    <row r="2" spans="1:9" ht="96.75" customHeight="1">
      <c r="A2" s="115" t="s">
        <v>220</v>
      </c>
      <c r="B2" s="115" t="s">
        <v>221</v>
      </c>
      <c r="C2" s="115" t="s">
        <v>3</v>
      </c>
      <c r="D2" s="115" t="s">
        <v>4</v>
      </c>
      <c r="E2" s="115" t="s">
        <v>5</v>
      </c>
      <c r="F2" s="115" t="s">
        <v>222</v>
      </c>
      <c r="G2" s="115" t="s">
        <v>8</v>
      </c>
      <c r="H2" s="115" t="s">
        <v>223</v>
      </c>
      <c r="I2" s="115" t="s">
        <v>224</v>
      </c>
    </row>
    <row r="3" spans="1:9" ht="27.75" customHeight="1">
      <c r="A3" s="126" t="s">
        <v>225</v>
      </c>
      <c r="B3" s="118">
        <v>1</v>
      </c>
      <c r="C3" s="118" t="s">
        <v>238</v>
      </c>
      <c r="D3" s="119" t="s">
        <v>250</v>
      </c>
      <c r="E3" s="120" t="s">
        <v>239</v>
      </c>
      <c r="F3" s="121">
        <v>0.1</v>
      </c>
      <c r="G3" s="118"/>
      <c r="H3" s="116"/>
      <c r="I3" s="116"/>
    </row>
    <row r="4" spans="1:9" ht="18" customHeight="1">
      <c r="A4" s="135" t="s">
        <v>227</v>
      </c>
      <c r="B4" s="136"/>
      <c r="C4" s="136"/>
      <c r="D4" s="136"/>
      <c r="E4" s="136"/>
      <c r="F4" s="136"/>
      <c r="G4" s="136"/>
      <c r="H4" s="116">
        <f>SUM(H3)</f>
        <v>0</v>
      </c>
      <c r="I4" s="116">
        <f>SUM(I3)</f>
        <v>0</v>
      </c>
    </row>
    <row r="5" spans="1:9" ht="27" customHeight="1">
      <c r="A5" s="127" t="s">
        <v>229</v>
      </c>
      <c r="B5" s="122">
        <v>1</v>
      </c>
      <c r="C5" s="122" t="s">
        <v>240</v>
      </c>
      <c r="D5" s="128" t="s">
        <v>251</v>
      </c>
      <c r="E5" s="124" t="s">
        <v>241</v>
      </c>
      <c r="F5" s="125">
        <v>5</v>
      </c>
      <c r="G5" s="122"/>
      <c r="H5" s="116"/>
      <c r="I5" s="116"/>
    </row>
    <row r="6" spans="1:9" ht="15.75" customHeight="1">
      <c r="A6" s="135" t="s">
        <v>228</v>
      </c>
      <c r="B6" s="136"/>
      <c r="C6" s="136"/>
      <c r="D6" s="136"/>
      <c r="E6" s="136"/>
      <c r="F6" s="136"/>
      <c r="G6" s="136"/>
      <c r="H6" s="116">
        <f>SUM(H5)</f>
        <v>0</v>
      </c>
      <c r="I6" s="116">
        <f>SUM(I5)</f>
        <v>0</v>
      </c>
    </row>
    <row r="7" spans="1:9" ht="43.5" customHeight="1">
      <c r="A7" s="127" t="s">
        <v>230</v>
      </c>
      <c r="B7" s="122">
        <v>1</v>
      </c>
      <c r="C7" s="122" t="s">
        <v>242</v>
      </c>
      <c r="D7" s="123" t="s">
        <v>252</v>
      </c>
      <c r="E7" s="124" t="s">
        <v>243</v>
      </c>
      <c r="F7" s="125">
        <v>1</v>
      </c>
      <c r="G7" s="122"/>
      <c r="H7" s="116"/>
      <c r="I7" s="116"/>
    </row>
    <row r="8" spans="1:9" ht="18.75" customHeight="1">
      <c r="A8" s="129" t="s">
        <v>231</v>
      </c>
      <c r="B8" s="130"/>
      <c r="C8" s="130"/>
      <c r="D8" s="130"/>
      <c r="E8" s="130"/>
      <c r="F8" s="130"/>
      <c r="G8" s="130"/>
      <c r="H8" s="116">
        <f>SUM(H7)</f>
        <v>0</v>
      </c>
      <c r="I8" s="116">
        <f>SUM(I7)</f>
        <v>0</v>
      </c>
    </row>
    <row r="9" spans="1:9" ht="15.75" customHeight="1">
      <c r="A9" s="117" t="s">
        <v>232</v>
      </c>
      <c r="B9" s="122">
        <v>1</v>
      </c>
      <c r="C9" s="122" t="s">
        <v>244</v>
      </c>
      <c r="D9" s="122" t="s">
        <v>244</v>
      </c>
      <c r="E9" s="124" t="s">
        <v>245</v>
      </c>
      <c r="F9" s="125">
        <v>5</v>
      </c>
      <c r="G9" s="122"/>
      <c r="H9" s="116"/>
      <c r="I9" s="116"/>
    </row>
    <row r="10" spans="1:9" ht="15.75" customHeight="1">
      <c r="A10" s="131" t="s">
        <v>235</v>
      </c>
      <c r="B10" s="132"/>
      <c r="C10" s="132"/>
      <c r="D10" s="132"/>
      <c r="E10" s="132"/>
      <c r="F10" s="132"/>
      <c r="G10" s="133"/>
      <c r="H10" s="116">
        <f>SUM(H9)</f>
        <v>0</v>
      </c>
      <c r="I10" s="116">
        <f>SUM(I9)</f>
        <v>0</v>
      </c>
    </row>
    <row r="11" spans="1:9" ht="27.75" customHeight="1">
      <c r="A11" s="117" t="s">
        <v>233</v>
      </c>
      <c r="B11" s="122">
        <v>1</v>
      </c>
      <c r="C11" s="122" t="s">
        <v>246</v>
      </c>
      <c r="D11" s="123" t="s">
        <v>253</v>
      </c>
      <c r="E11" s="124" t="s">
        <v>247</v>
      </c>
      <c r="F11" s="125">
        <v>5</v>
      </c>
      <c r="G11" s="122"/>
      <c r="H11" s="116"/>
      <c r="I11" s="116"/>
    </row>
    <row r="12" spans="1:9" ht="20.25" customHeight="1">
      <c r="A12" s="129" t="s">
        <v>236</v>
      </c>
      <c r="B12" s="130"/>
      <c r="C12" s="130"/>
      <c r="D12" s="130"/>
      <c r="E12" s="130"/>
      <c r="F12" s="130"/>
      <c r="G12" s="130"/>
      <c r="H12" s="116">
        <f>SUM(H11)</f>
        <v>0</v>
      </c>
      <c r="I12" s="116">
        <f>SUM(I11)</f>
        <v>0</v>
      </c>
    </row>
    <row r="13" spans="1:9" ht="29.25" customHeight="1">
      <c r="A13" s="117" t="s">
        <v>234</v>
      </c>
      <c r="B13" s="122">
        <v>1</v>
      </c>
      <c r="C13" s="122" t="s">
        <v>248</v>
      </c>
      <c r="D13" s="122" t="s">
        <v>248</v>
      </c>
      <c r="E13" s="124" t="s">
        <v>249</v>
      </c>
      <c r="F13" s="125">
        <v>1</v>
      </c>
      <c r="G13" s="122"/>
      <c r="H13" s="116"/>
      <c r="I13" s="116"/>
    </row>
    <row r="14" spans="1:9" ht="19.5" customHeight="1">
      <c r="A14" s="131" t="s">
        <v>237</v>
      </c>
      <c r="B14" s="132"/>
      <c r="C14" s="132"/>
      <c r="D14" s="132"/>
      <c r="E14" s="132"/>
      <c r="F14" s="132"/>
      <c r="G14" s="133"/>
      <c r="H14" s="116">
        <f>SUM(H13)</f>
        <v>0</v>
      </c>
      <c r="I14" s="116">
        <f>SUM(I13)</f>
        <v>0</v>
      </c>
    </row>
    <row r="15" spans="1:9" ht="15.75" customHeight="1"/>
    <row r="16" spans="1:9" ht="15.75" customHeight="1"/>
    <row r="17" spans="3:3" ht="15.75" customHeight="1"/>
    <row r="18" spans="3:3" ht="15.75" customHeight="1"/>
    <row r="19" spans="3:3" ht="15.75" customHeight="1"/>
    <row r="20" spans="3:3" ht="15.75" customHeight="1"/>
    <row r="21" spans="3:3" ht="15.75" customHeight="1"/>
    <row r="22" spans="3:3" ht="15.75" customHeight="1"/>
    <row r="23" spans="3:3" ht="15.75" customHeight="1"/>
    <row r="24" spans="3:3" ht="15.75" customHeight="1"/>
    <row r="25" spans="3:3" ht="15.75" customHeight="1"/>
    <row r="26" spans="3:3" ht="15.75" customHeight="1"/>
    <row r="27" spans="3:3" ht="15.75" customHeight="1"/>
    <row r="28" spans="3:3" ht="15.75" customHeight="1"/>
    <row r="29" spans="3:3" ht="15.75" customHeight="1"/>
    <row r="30" spans="3:3" ht="15.75" customHeight="1"/>
    <row r="31" spans="3:3" ht="15.75" customHeight="1">
      <c r="C31" s="20"/>
    </row>
    <row r="32" spans="3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</sheetData>
  <autoFilter ref="C2:I2" xr:uid="{00000000-0009-0000-0000-000000000000}"/>
  <mergeCells count="7">
    <mergeCell ref="A12:G12"/>
    <mergeCell ref="A14:G14"/>
    <mergeCell ref="A1:I1"/>
    <mergeCell ref="A4:G4"/>
    <mergeCell ref="A6:G6"/>
    <mergeCell ref="A8:G8"/>
    <mergeCell ref="A10:G10"/>
  </mergeCells>
  <pageMargins left="0.70000000000000007" right="0.7000000000000000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6"/>
  <sheetViews>
    <sheetView workbookViewId="0"/>
  </sheetViews>
  <sheetFormatPr baseColWidth="10" defaultColWidth="14.5" defaultRowHeight="15" customHeight="1"/>
  <cols>
    <col min="1" max="1" width="9.1640625" customWidth="1"/>
    <col min="2" max="2" width="9.5" customWidth="1"/>
    <col min="3" max="4" width="22.83203125" customWidth="1"/>
    <col min="5" max="5" width="33.6640625" customWidth="1"/>
    <col min="6" max="6" width="45.83203125" customWidth="1"/>
    <col min="7" max="8" width="13.5" customWidth="1"/>
    <col min="9" max="9" width="12" customWidth="1"/>
    <col min="10" max="10" width="12.5" customWidth="1"/>
    <col min="11" max="11" width="10.83203125" customWidth="1"/>
    <col min="12" max="15" width="8.83203125" customWidth="1"/>
    <col min="16" max="16" width="9.83203125" customWidth="1"/>
    <col min="17" max="17" width="10" customWidth="1"/>
    <col min="18" max="27" width="8.83203125" customWidth="1"/>
  </cols>
  <sheetData>
    <row r="1" spans="1:27" ht="93" customHeight="1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2" t="s">
        <v>9</v>
      </c>
      <c r="K1" s="22" t="s">
        <v>10</v>
      </c>
      <c r="L1" s="1" t="s">
        <v>194</v>
      </c>
      <c r="M1" s="2"/>
      <c r="N1" s="2"/>
      <c r="O1" s="2" t="s">
        <v>11</v>
      </c>
      <c r="P1" s="1" t="s">
        <v>195</v>
      </c>
      <c r="Q1" s="1" t="s">
        <v>196</v>
      </c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6">
      <c r="A2" s="28"/>
      <c r="B2" s="29" t="s">
        <v>197</v>
      </c>
      <c r="C2" s="30">
        <v>44440</v>
      </c>
      <c r="D2" s="31" t="s">
        <v>12</v>
      </c>
      <c r="E2" s="32" t="s">
        <v>198</v>
      </c>
      <c r="F2" s="33" t="s">
        <v>13</v>
      </c>
      <c r="G2" s="28">
        <v>1</v>
      </c>
      <c r="H2" s="28">
        <v>5</v>
      </c>
      <c r="I2" s="34"/>
      <c r="J2" s="35">
        <v>1</v>
      </c>
      <c r="K2" s="34"/>
      <c r="L2" s="36" t="s">
        <v>14</v>
      </c>
      <c r="M2" s="37"/>
      <c r="N2" s="38" t="s">
        <v>15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6">
      <c r="A3" s="39"/>
      <c r="B3" s="40" t="s">
        <v>197</v>
      </c>
      <c r="C3" s="41">
        <v>44440</v>
      </c>
      <c r="D3" s="42" t="s">
        <v>16</v>
      </c>
      <c r="E3" s="43" t="s">
        <v>16</v>
      </c>
      <c r="F3" s="42" t="s">
        <v>17</v>
      </c>
      <c r="G3" s="39">
        <v>1</v>
      </c>
      <c r="H3" s="39">
        <v>5</v>
      </c>
      <c r="I3" s="44"/>
      <c r="J3" s="45">
        <v>1</v>
      </c>
      <c r="K3" s="44"/>
      <c r="L3" s="46"/>
      <c r="M3" s="46"/>
      <c r="N3" s="47" t="s">
        <v>18</v>
      </c>
      <c r="O3" s="48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16">
      <c r="A4" s="11"/>
      <c r="B4" s="10" t="s">
        <v>197</v>
      </c>
      <c r="C4" s="49">
        <v>44440</v>
      </c>
      <c r="D4" s="12" t="s">
        <v>19</v>
      </c>
      <c r="E4" s="12" t="s">
        <v>19</v>
      </c>
      <c r="F4" s="15" t="s">
        <v>20</v>
      </c>
      <c r="G4" s="11">
        <v>1</v>
      </c>
      <c r="H4" s="11">
        <v>5</v>
      </c>
      <c r="I4" s="5"/>
      <c r="J4" s="6">
        <v>3</v>
      </c>
      <c r="K4" s="5"/>
      <c r="M4" s="14" t="s">
        <v>21</v>
      </c>
      <c r="N4" s="14" t="s">
        <v>22</v>
      </c>
      <c r="O4" s="16" t="s">
        <v>19</v>
      </c>
    </row>
    <row r="5" spans="1:27" ht="16">
      <c r="A5" s="11"/>
      <c r="B5" s="10" t="s">
        <v>197</v>
      </c>
      <c r="C5" s="49">
        <v>44440</v>
      </c>
      <c r="D5" s="12" t="s">
        <v>23</v>
      </c>
      <c r="E5" s="12" t="s">
        <v>23</v>
      </c>
      <c r="F5" s="15" t="s">
        <v>24</v>
      </c>
      <c r="G5" s="11">
        <v>1</v>
      </c>
      <c r="H5" s="10">
        <v>1</v>
      </c>
      <c r="I5" s="6" t="s">
        <v>25</v>
      </c>
      <c r="J5" s="6">
        <v>1</v>
      </c>
      <c r="K5" s="5"/>
      <c r="N5" s="14" t="s">
        <v>26</v>
      </c>
    </row>
    <row r="6" spans="1:27" ht="16">
      <c r="A6" s="50"/>
      <c r="B6" s="51" t="s">
        <v>197</v>
      </c>
      <c r="C6" s="52">
        <v>44440</v>
      </c>
      <c r="D6" s="53" t="s">
        <v>199</v>
      </c>
      <c r="E6" s="54" t="s">
        <v>200</v>
      </c>
      <c r="F6" s="55" t="s">
        <v>201</v>
      </c>
      <c r="G6" s="50">
        <v>25</v>
      </c>
      <c r="H6" s="50">
        <v>25</v>
      </c>
      <c r="I6" s="56"/>
      <c r="J6" s="57">
        <v>25</v>
      </c>
      <c r="K6" s="56"/>
      <c r="L6" s="58" t="s">
        <v>202</v>
      </c>
      <c r="M6" s="59" t="s">
        <v>21</v>
      </c>
      <c r="N6" s="59" t="s">
        <v>115</v>
      </c>
      <c r="O6" s="60" t="s">
        <v>203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6">
      <c r="A7" s="50"/>
      <c r="B7" s="51" t="s">
        <v>197</v>
      </c>
      <c r="C7" s="62">
        <v>44440</v>
      </c>
      <c r="D7" s="54" t="s">
        <v>204</v>
      </c>
      <c r="E7" s="54" t="s">
        <v>204</v>
      </c>
      <c r="F7" s="63" t="s">
        <v>205</v>
      </c>
      <c r="G7" s="50">
        <v>20</v>
      </c>
      <c r="H7" s="50">
        <v>20</v>
      </c>
      <c r="I7" s="56"/>
      <c r="J7" s="57">
        <v>20</v>
      </c>
      <c r="K7" s="56"/>
      <c r="L7" s="58" t="s">
        <v>202</v>
      </c>
      <c r="M7" s="61"/>
      <c r="N7" s="59" t="s">
        <v>206</v>
      </c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6">
      <c r="A8" s="28"/>
      <c r="B8" s="29" t="s">
        <v>197</v>
      </c>
      <c r="C8" s="64">
        <v>44440</v>
      </c>
      <c r="D8" s="65" t="s">
        <v>27</v>
      </c>
      <c r="E8" s="66" t="s">
        <v>27</v>
      </c>
      <c r="F8" s="33" t="s">
        <v>28</v>
      </c>
      <c r="G8" s="28">
        <v>25</v>
      </c>
      <c r="H8" s="28">
        <v>25</v>
      </c>
      <c r="I8" s="34"/>
      <c r="J8" s="35">
        <v>25</v>
      </c>
      <c r="K8" s="34"/>
      <c r="L8" s="36" t="s">
        <v>14</v>
      </c>
      <c r="M8" s="67" t="s">
        <v>21</v>
      </c>
      <c r="N8" s="67" t="s">
        <v>29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6">
      <c r="A9" s="68"/>
      <c r="B9" s="69" t="s">
        <v>197</v>
      </c>
      <c r="C9" s="70">
        <v>44440</v>
      </c>
      <c r="D9" s="71" t="s">
        <v>30</v>
      </c>
      <c r="E9" s="71" t="s">
        <v>30</v>
      </c>
      <c r="F9" s="72" t="s">
        <v>31</v>
      </c>
      <c r="G9" s="68">
        <v>1</v>
      </c>
      <c r="H9" s="68">
        <v>5</v>
      </c>
      <c r="I9" s="73"/>
      <c r="J9" s="73"/>
      <c r="K9" s="73"/>
      <c r="L9" s="74"/>
      <c r="M9" s="75"/>
      <c r="N9" s="74" t="s">
        <v>32</v>
      </c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7" ht="16">
      <c r="A10" s="68"/>
      <c r="B10" s="69" t="s">
        <v>197</v>
      </c>
      <c r="C10" s="76">
        <v>44440</v>
      </c>
      <c r="D10" s="72" t="s">
        <v>33</v>
      </c>
      <c r="E10" s="71" t="s">
        <v>34</v>
      </c>
      <c r="F10" s="72" t="s">
        <v>33</v>
      </c>
      <c r="G10" s="68">
        <v>0.1</v>
      </c>
      <c r="H10" s="68">
        <v>0.5</v>
      </c>
      <c r="I10" s="73"/>
      <c r="J10" s="73"/>
      <c r="K10" s="73"/>
      <c r="L10" s="75"/>
      <c r="M10" s="75"/>
      <c r="N10" s="77" t="s">
        <v>32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</row>
    <row r="11" spans="1:27" ht="16">
      <c r="A11" s="68"/>
      <c r="B11" s="69" t="s">
        <v>197</v>
      </c>
      <c r="C11" s="76">
        <v>44440</v>
      </c>
      <c r="D11" s="72" t="s">
        <v>35</v>
      </c>
      <c r="E11" s="78" t="s">
        <v>36</v>
      </c>
      <c r="F11" s="79" t="s">
        <v>35</v>
      </c>
      <c r="G11" s="68">
        <v>0.01</v>
      </c>
      <c r="H11" s="68">
        <v>1</v>
      </c>
      <c r="I11" s="73"/>
      <c r="J11" s="80" t="s">
        <v>37</v>
      </c>
      <c r="K11" s="73"/>
      <c r="L11" s="75"/>
      <c r="M11" s="75"/>
      <c r="N11" s="77" t="s">
        <v>32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spans="1:27" ht="16">
      <c r="A12" s="68"/>
      <c r="B12" s="69" t="s">
        <v>197</v>
      </c>
      <c r="C12" s="81">
        <v>44440</v>
      </c>
      <c r="D12" s="82" t="s">
        <v>38</v>
      </c>
      <c r="E12" s="71" t="s">
        <v>39</v>
      </c>
      <c r="F12" s="72" t="s">
        <v>40</v>
      </c>
      <c r="G12" s="68">
        <v>0.01</v>
      </c>
      <c r="H12" s="68">
        <v>1</v>
      </c>
      <c r="I12" s="73"/>
      <c r="J12" s="80" t="s">
        <v>37</v>
      </c>
      <c r="K12" s="73"/>
      <c r="L12" s="75"/>
      <c r="M12" s="75"/>
      <c r="N12" s="77" t="s">
        <v>32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</row>
    <row r="13" spans="1:27" ht="16">
      <c r="A13" s="50"/>
      <c r="B13" s="50"/>
      <c r="C13" s="83">
        <v>44470</v>
      </c>
      <c r="D13" s="55" t="s">
        <v>41</v>
      </c>
      <c r="E13" s="55" t="s">
        <v>42</v>
      </c>
      <c r="F13" s="55" t="s">
        <v>43</v>
      </c>
      <c r="G13" s="50">
        <v>0.01</v>
      </c>
      <c r="H13" s="50">
        <v>1</v>
      </c>
      <c r="I13" s="56"/>
      <c r="J13" s="57">
        <v>0.01</v>
      </c>
      <c r="K13" s="56"/>
      <c r="L13" s="61"/>
      <c r="M13" s="61"/>
      <c r="N13" s="84" t="s">
        <v>44</v>
      </c>
      <c r="O13" s="58" t="s">
        <v>45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ht="16">
      <c r="A14" s="11"/>
      <c r="B14" s="11"/>
      <c r="C14" s="85">
        <v>44470</v>
      </c>
      <c r="D14" s="23" t="s">
        <v>46</v>
      </c>
      <c r="E14" s="23" t="s">
        <v>46</v>
      </c>
      <c r="F14" s="23" t="s">
        <v>47</v>
      </c>
      <c r="G14" s="11">
        <v>5</v>
      </c>
      <c r="H14" s="11">
        <v>5</v>
      </c>
      <c r="I14" s="5"/>
      <c r="J14" s="6">
        <v>5</v>
      </c>
      <c r="K14" s="5"/>
      <c r="N14" s="14" t="s">
        <v>48</v>
      </c>
    </row>
    <row r="15" spans="1:27" ht="16">
      <c r="A15" s="11"/>
      <c r="B15" s="11"/>
      <c r="C15" s="85">
        <v>44470</v>
      </c>
      <c r="D15" s="12" t="s">
        <v>49</v>
      </c>
      <c r="E15" s="12" t="s">
        <v>49</v>
      </c>
      <c r="F15" s="13" t="s">
        <v>50</v>
      </c>
      <c r="G15" s="11">
        <v>1</v>
      </c>
      <c r="H15" s="11">
        <v>1</v>
      </c>
      <c r="I15" s="5"/>
      <c r="J15" s="6">
        <v>1</v>
      </c>
      <c r="K15" s="5"/>
      <c r="N15" s="14" t="s">
        <v>51</v>
      </c>
    </row>
    <row r="16" spans="1:27" ht="16">
      <c r="A16" s="11"/>
      <c r="B16" s="11"/>
      <c r="C16" s="85">
        <v>44470</v>
      </c>
      <c r="D16" s="12" t="s">
        <v>52</v>
      </c>
      <c r="E16" s="12" t="s">
        <v>52</v>
      </c>
      <c r="F16" s="86" t="s">
        <v>53</v>
      </c>
      <c r="G16" s="11">
        <v>1</v>
      </c>
      <c r="H16" s="11">
        <v>1</v>
      </c>
      <c r="I16" s="5"/>
      <c r="J16" s="6">
        <v>1</v>
      </c>
      <c r="K16" s="5"/>
      <c r="N16" s="14" t="s">
        <v>51</v>
      </c>
    </row>
    <row r="17" spans="1:27" ht="16">
      <c r="A17" s="11"/>
      <c r="B17" s="11"/>
      <c r="C17" s="85">
        <v>44470</v>
      </c>
      <c r="D17" s="12" t="s">
        <v>54</v>
      </c>
      <c r="E17" s="12" t="s">
        <v>54</v>
      </c>
      <c r="F17" s="15" t="s">
        <v>55</v>
      </c>
      <c r="G17" s="11">
        <v>2</v>
      </c>
      <c r="H17" s="11">
        <v>2</v>
      </c>
      <c r="I17" s="5"/>
      <c r="J17" s="6">
        <v>2</v>
      </c>
      <c r="K17" s="5"/>
      <c r="M17" s="14" t="s">
        <v>21</v>
      </c>
      <c r="N17" s="14" t="s">
        <v>51</v>
      </c>
    </row>
    <row r="18" spans="1:27" ht="16">
      <c r="A18" s="11"/>
      <c r="B18" s="11"/>
      <c r="C18" s="85">
        <v>44470</v>
      </c>
      <c r="D18" s="12" t="s">
        <v>56</v>
      </c>
      <c r="E18" s="12" t="s">
        <v>57</v>
      </c>
      <c r="F18" s="87" t="s">
        <v>58</v>
      </c>
      <c r="G18" s="11">
        <v>25</v>
      </c>
      <c r="H18" s="11">
        <v>25</v>
      </c>
      <c r="I18" s="5"/>
      <c r="J18" s="6">
        <v>25</v>
      </c>
      <c r="K18" s="5"/>
      <c r="N18" s="24" t="s">
        <v>59</v>
      </c>
    </row>
    <row r="19" spans="1:27" ht="16">
      <c r="A19" s="11"/>
      <c r="B19" s="11"/>
      <c r="C19" s="85">
        <v>44470</v>
      </c>
      <c r="D19" s="12" t="s">
        <v>60</v>
      </c>
      <c r="E19" s="23" t="s">
        <v>61</v>
      </c>
      <c r="F19" s="23" t="s">
        <v>62</v>
      </c>
      <c r="G19" s="11">
        <v>5</v>
      </c>
      <c r="H19" s="11">
        <v>5</v>
      </c>
      <c r="I19" s="5"/>
      <c r="J19" s="6">
        <v>5</v>
      </c>
      <c r="K19" s="5"/>
      <c r="N19" s="14" t="s">
        <v>63</v>
      </c>
      <c r="O19" s="4" t="s">
        <v>207</v>
      </c>
    </row>
    <row r="20" spans="1:27" ht="15.75" customHeight="1">
      <c r="A20" s="88"/>
      <c r="B20" s="88"/>
      <c r="C20" s="89">
        <v>44470</v>
      </c>
      <c r="D20" s="90" t="s">
        <v>64</v>
      </c>
      <c r="E20" s="90" t="s">
        <v>64</v>
      </c>
      <c r="F20" s="91" t="s">
        <v>65</v>
      </c>
      <c r="G20" s="88">
        <v>5</v>
      </c>
      <c r="H20" s="88">
        <v>5</v>
      </c>
      <c r="I20" s="92"/>
      <c r="J20" s="93">
        <v>5</v>
      </c>
      <c r="K20" s="92"/>
      <c r="L20" s="94" t="s">
        <v>14</v>
      </c>
      <c r="M20" s="95"/>
      <c r="N20" s="96" t="s">
        <v>63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</row>
    <row r="21" spans="1:27" ht="15.75" customHeight="1">
      <c r="A21" s="88"/>
      <c r="B21" s="88"/>
      <c r="C21" s="89">
        <v>44470</v>
      </c>
      <c r="D21" s="91" t="s">
        <v>66</v>
      </c>
      <c r="E21" s="90" t="s">
        <v>67</v>
      </c>
      <c r="F21" s="90" t="s">
        <v>68</v>
      </c>
      <c r="G21" s="88">
        <v>5</v>
      </c>
      <c r="H21" s="88">
        <v>5</v>
      </c>
      <c r="I21" s="92"/>
      <c r="J21" s="93">
        <v>5</v>
      </c>
      <c r="K21" s="92"/>
      <c r="L21" s="94" t="s">
        <v>14</v>
      </c>
      <c r="M21" s="95"/>
      <c r="N21" s="96" t="s">
        <v>63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spans="1:27" ht="15.75" customHeight="1">
      <c r="A22" s="11"/>
      <c r="B22" s="11"/>
      <c r="C22" s="85">
        <v>44470</v>
      </c>
      <c r="D22" s="15" t="s">
        <v>69</v>
      </c>
      <c r="E22" s="15" t="s">
        <v>70</v>
      </c>
      <c r="F22" s="15" t="s">
        <v>69</v>
      </c>
      <c r="G22" s="10">
        <v>15</v>
      </c>
      <c r="H22" s="10">
        <v>15</v>
      </c>
      <c r="I22" s="6" t="s">
        <v>71</v>
      </c>
      <c r="J22" s="6">
        <v>5</v>
      </c>
      <c r="K22" s="5"/>
      <c r="M22" s="14" t="s">
        <v>21</v>
      </c>
      <c r="N22" s="14" t="s">
        <v>72</v>
      </c>
      <c r="O22" s="14" t="s">
        <v>73</v>
      </c>
    </row>
    <row r="23" spans="1:27" ht="15.75" customHeight="1">
      <c r="A23" s="11"/>
      <c r="B23" s="11"/>
      <c r="C23" s="85">
        <v>44470</v>
      </c>
      <c r="D23" s="97" t="s">
        <v>74</v>
      </c>
      <c r="E23" s="12" t="s">
        <v>74</v>
      </c>
      <c r="F23" s="15" t="s">
        <v>75</v>
      </c>
      <c r="G23" s="11">
        <v>3</v>
      </c>
      <c r="H23" s="11">
        <v>5</v>
      </c>
      <c r="I23" s="5"/>
      <c r="J23" s="5"/>
      <c r="K23" s="5"/>
      <c r="N23" s="4" t="s">
        <v>76</v>
      </c>
    </row>
    <row r="24" spans="1:27" ht="19.5" customHeight="1">
      <c r="A24" s="11"/>
      <c r="B24" s="11"/>
      <c r="C24" s="85">
        <v>44470</v>
      </c>
      <c r="D24" s="12" t="s">
        <v>77</v>
      </c>
      <c r="E24" s="12" t="s">
        <v>77</v>
      </c>
      <c r="F24" s="15" t="s">
        <v>75</v>
      </c>
      <c r="G24" s="11">
        <v>1</v>
      </c>
      <c r="H24" s="11">
        <v>5</v>
      </c>
      <c r="I24" s="5"/>
      <c r="J24" s="5"/>
      <c r="K24" s="5"/>
      <c r="N24" s="4" t="s">
        <v>76</v>
      </c>
    </row>
    <row r="25" spans="1:27" ht="17.25" customHeight="1">
      <c r="A25" s="11"/>
      <c r="B25" s="11"/>
      <c r="C25" s="85">
        <v>44470</v>
      </c>
      <c r="D25" s="12" t="s">
        <v>78</v>
      </c>
      <c r="E25" s="12" t="s">
        <v>78</v>
      </c>
      <c r="F25" s="15"/>
      <c r="G25" s="11">
        <v>1</v>
      </c>
      <c r="H25" s="11">
        <v>5</v>
      </c>
      <c r="I25" s="5"/>
      <c r="J25" s="5"/>
      <c r="K25" s="5"/>
      <c r="N25" s="4" t="s">
        <v>76</v>
      </c>
    </row>
    <row r="26" spans="1:27" ht="15.75" customHeight="1">
      <c r="A26" s="50"/>
      <c r="B26" s="50"/>
      <c r="C26" s="83">
        <v>44470</v>
      </c>
      <c r="D26" s="55" t="s">
        <v>79</v>
      </c>
      <c r="E26" s="98" t="s">
        <v>80</v>
      </c>
      <c r="F26" s="99" t="s">
        <v>79</v>
      </c>
      <c r="G26" s="50">
        <v>0.01</v>
      </c>
      <c r="H26" s="50">
        <v>1</v>
      </c>
      <c r="I26" s="56"/>
      <c r="J26" s="57" t="s">
        <v>37</v>
      </c>
      <c r="K26" s="56"/>
      <c r="L26" s="61"/>
      <c r="M26" s="61"/>
      <c r="N26" s="100" t="s">
        <v>32</v>
      </c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1:27" ht="15.75" customHeight="1">
      <c r="A27" s="50"/>
      <c r="B27" s="50"/>
      <c r="C27" s="83">
        <v>44470</v>
      </c>
      <c r="D27" s="55" t="s">
        <v>82</v>
      </c>
      <c r="E27" s="98" t="s">
        <v>83</v>
      </c>
      <c r="F27" s="55" t="s">
        <v>84</v>
      </c>
      <c r="G27" s="50">
        <v>0.01</v>
      </c>
      <c r="H27" s="50">
        <v>1</v>
      </c>
      <c r="I27" s="56"/>
      <c r="J27" s="57" t="s">
        <v>37</v>
      </c>
      <c r="K27" s="56"/>
      <c r="L27" s="61"/>
      <c r="M27" s="61"/>
      <c r="N27" s="100" t="s">
        <v>32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ht="15.75" customHeight="1">
      <c r="A28" s="50"/>
      <c r="B28" s="50"/>
      <c r="C28" s="83">
        <v>44470</v>
      </c>
      <c r="D28" s="55" t="s">
        <v>85</v>
      </c>
      <c r="E28" s="98" t="s">
        <v>86</v>
      </c>
      <c r="F28" s="55" t="s">
        <v>85</v>
      </c>
      <c r="G28" s="50">
        <v>0.01</v>
      </c>
      <c r="H28" s="50">
        <v>1</v>
      </c>
      <c r="I28" s="56"/>
      <c r="J28" s="57" t="s">
        <v>37</v>
      </c>
      <c r="K28" s="56"/>
      <c r="L28" s="61"/>
      <c r="M28" s="61"/>
      <c r="N28" s="100" t="s">
        <v>32</v>
      </c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ht="15.75" customHeight="1">
      <c r="A29" s="50"/>
      <c r="B29" s="50"/>
      <c r="C29" s="83">
        <v>44470</v>
      </c>
      <c r="D29" s="101" t="s">
        <v>87</v>
      </c>
      <c r="E29" s="54" t="s">
        <v>88</v>
      </c>
      <c r="F29" s="55" t="s">
        <v>87</v>
      </c>
      <c r="G29" s="50">
        <v>0.01</v>
      </c>
      <c r="H29" s="50">
        <v>1</v>
      </c>
      <c r="I29" s="56"/>
      <c r="J29" s="57" t="s">
        <v>81</v>
      </c>
      <c r="K29" s="56"/>
      <c r="L29" s="61"/>
      <c r="M29" s="61"/>
      <c r="N29" s="100" t="s">
        <v>32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ht="15.75" customHeight="1">
      <c r="A30" s="11"/>
      <c r="B30" s="11"/>
      <c r="C30" s="85">
        <v>44470</v>
      </c>
      <c r="D30" s="10" t="s">
        <v>89</v>
      </c>
      <c r="E30" s="10" t="s">
        <v>89</v>
      </c>
      <c r="F30" s="10" t="s">
        <v>90</v>
      </c>
      <c r="G30" s="10">
        <v>1</v>
      </c>
      <c r="H30" s="10">
        <v>5</v>
      </c>
      <c r="I30" s="5"/>
      <c r="J30" s="5"/>
      <c r="K30" s="5"/>
      <c r="L30" s="4" t="s">
        <v>14</v>
      </c>
      <c r="N30" s="4" t="s">
        <v>91</v>
      </c>
    </row>
    <row r="31" spans="1:27" ht="15.75" customHeight="1">
      <c r="A31" s="11"/>
      <c r="B31" s="11"/>
      <c r="C31" s="85">
        <v>44470</v>
      </c>
      <c r="D31" s="10" t="s">
        <v>92</v>
      </c>
      <c r="E31" s="10" t="s">
        <v>92</v>
      </c>
      <c r="F31" s="10" t="s">
        <v>93</v>
      </c>
      <c r="G31" s="10">
        <v>1</v>
      </c>
      <c r="H31" s="10">
        <v>5</v>
      </c>
      <c r="I31" s="5"/>
      <c r="J31" s="5"/>
      <c r="K31" s="5"/>
      <c r="N31" s="4" t="s">
        <v>94</v>
      </c>
    </row>
    <row r="32" spans="1:27" ht="15.75" customHeight="1">
      <c r="A32" s="11"/>
      <c r="B32" s="11"/>
      <c r="C32" s="85">
        <v>44470</v>
      </c>
      <c r="D32" s="10" t="s">
        <v>95</v>
      </c>
      <c r="E32" s="10" t="s">
        <v>95</v>
      </c>
      <c r="F32" s="10" t="s">
        <v>95</v>
      </c>
      <c r="G32" s="10"/>
      <c r="H32" s="10"/>
      <c r="I32" s="6" t="s">
        <v>208</v>
      </c>
      <c r="J32" s="5"/>
      <c r="K32" s="5"/>
      <c r="M32" s="4" t="s">
        <v>96</v>
      </c>
      <c r="N32" s="4" t="s">
        <v>94</v>
      </c>
    </row>
    <row r="33" spans="1:27" ht="15.75" customHeight="1">
      <c r="A33" s="11"/>
      <c r="B33" s="11"/>
      <c r="C33" s="85">
        <v>44470</v>
      </c>
      <c r="D33" s="10" t="s">
        <v>97</v>
      </c>
      <c r="E33" s="10" t="s">
        <v>97</v>
      </c>
      <c r="F33" s="10" t="s">
        <v>98</v>
      </c>
      <c r="G33" s="10">
        <v>5</v>
      </c>
      <c r="H33" s="10">
        <v>5</v>
      </c>
      <c r="I33" s="5"/>
      <c r="J33" s="5"/>
      <c r="K33" s="5"/>
      <c r="N33" s="4" t="s">
        <v>99</v>
      </c>
    </row>
    <row r="34" spans="1:27" ht="15.75" customHeight="1">
      <c r="A34" s="11"/>
      <c r="B34" s="11"/>
      <c r="C34" s="85">
        <v>44470</v>
      </c>
      <c r="D34" s="10" t="s">
        <v>100</v>
      </c>
      <c r="E34" s="10" t="s">
        <v>100</v>
      </c>
      <c r="F34" s="10" t="s">
        <v>101</v>
      </c>
      <c r="G34" s="10">
        <v>1</v>
      </c>
      <c r="H34" s="10">
        <v>5</v>
      </c>
      <c r="I34" s="5"/>
      <c r="J34" s="5"/>
      <c r="K34" s="5"/>
      <c r="L34" s="4" t="s">
        <v>14</v>
      </c>
      <c r="N34" s="4" t="s">
        <v>91</v>
      </c>
    </row>
    <row r="35" spans="1:27" ht="15.75" customHeight="1">
      <c r="A35" s="11"/>
      <c r="B35" s="11"/>
      <c r="C35" s="85">
        <v>44470</v>
      </c>
      <c r="D35" s="10" t="s">
        <v>102</v>
      </c>
      <c r="E35" s="10" t="s">
        <v>102</v>
      </c>
      <c r="F35" s="10" t="s">
        <v>103</v>
      </c>
      <c r="G35" s="10">
        <v>5</v>
      </c>
      <c r="H35" s="10">
        <v>5</v>
      </c>
      <c r="I35" s="6" t="s">
        <v>104</v>
      </c>
      <c r="J35" s="5"/>
      <c r="K35" s="5"/>
      <c r="N35" s="4" t="s">
        <v>105</v>
      </c>
    </row>
    <row r="36" spans="1:27" ht="16.5" customHeight="1">
      <c r="A36" s="11"/>
      <c r="B36" s="11"/>
      <c r="C36" s="85">
        <v>44470</v>
      </c>
      <c r="D36" s="10" t="s">
        <v>106</v>
      </c>
      <c r="E36" s="10" t="s">
        <v>106</v>
      </c>
      <c r="F36" s="10" t="s">
        <v>107</v>
      </c>
      <c r="G36" s="10">
        <v>20</v>
      </c>
      <c r="H36" s="10">
        <v>20</v>
      </c>
      <c r="I36" s="5"/>
      <c r="J36" s="5"/>
      <c r="K36" s="5"/>
      <c r="L36" s="4" t="s">
        <v>14</v>
      </c>
      <c r="N36" s="4" t="s">
        <v>108</v>
      </c>
    </row>
    <row r="37" spans="1:27" ht="15.75" customHeight="1">
      <c r="A37" s="11"/>
      <c r="B37" s="11"/>
      <c r="C37" s="85">
        <v>44470</v>
      </c>
      <c r="D37" s="10" t="s">
        <v>109</v>
      </c>
      <c r="E37" s="10" t="s">
        <v>109</v>
      </c>
      <c r="F37" s="10" t="s">
        <v>110</v>
      </c>
      <c r="G37" s="10" t="s">
        <v>209</v>
      </c>
      <c r="H37" s="10">
        <v>20</v>
      </c>
      <c r="I37" s="6" t="s">
        <v>111</v>
      </c>
      <c r="J37" s="5"/>
      <c r="K37" s="5"/>
      <c r="N37" s="4" t="s">
        <v>108</v>
      </c>
    </row>
    <row r="38" spans="1:27" ht="15.75" customHeight="1">
      <c r="A38" s="5"/>
      <c r="B38" s="5"/>
      <c r="C38" s="85">
        <v>44470</v>
      </c>
      <c r="D38" s="10" t="s">
        <v>112</v>
      </c>
      <c r="E38" s="10" t="s">
        <v>112</v>
      </c>
      <c r="F38" s="10" t="s">
        <v>113</v>
      </c>
      <c r="G38" s="10">
        <v>25</v>
      </c>
      <c r="H38" s="10">
        <v>25</v>
      </c>
      <c r="I38" s="5"/>
      <c r="J38" s="5"/>
      <c r="K38" s="5"/>
      <c r="M38" s="4" t="s">
        <v>114</v>
      </c>
      <c r="N38" s="4" t="s">
        <v>115</v>
      </c>
    </row>
    <row r="39" spans="1:27" ht="15.75" customHeight="1">
      <c r="A39" s="5"/>
      <c r="B39" s="5"/>
      <c r="C39" s="85">
        <v>44470</v>
      </c>
      <c r="D39" s="10" t="s">
        <v>116</v>
      </c>
      <c r="E39" s="10" t="s">
        <v>116</v>
      </c>
      <c r="F39" s="10" t="s">
        <v>117</v>
      </c>
      <c r="G39" s="10">
        <v>20</v>
      </c>
      <c r="H39" s="10">
        <v>20</v>
      </c>
      <c r="I39" s="6" t="s">
        <v>118</v>
      </c>
      <c r="J39" s="5"/>
      <c r="K39" s="5"/>
      <c r="N39" s="4" t="s">
        <v>94</v>
      </c>
    </row>
    <row r="40" spans="1:27" ht="15.75" customHeight="1">
      <c r="A40" s="5"/>
      <c r="B40" s="5"/>
      <c r="C40" s="85">
        <v>44470</v>
      </c>
      <c r="D40" s="10" t="s">
        <v>119</v>
      </c>
      <c r="E40" s="10" t="s">
        <v>120</v>
      </c>
      <c r="F40" s="10" t="s">
        <v>121</v>
      </c>
      <c r="G40" s="10">
        <v>2</v>
      </c>
      <c r="H40" s="10">
        <v>2</v>
      </c>
      <c r="I40" s="6" t="s">
        <v>122</v>
      </c>
      <c r="J40" s="5"/>
      <c r="K40" s="5"/>
      <c r="N40" s="102" t="s">
        <v>123</v>
      </c>
    </row>
    <row r="41" spans="1:27" ht="15.75" customHeight="1">
      <c r="A41" s="103"/>
      <c r="B41" s="103"/>
      <c r="C41" s="104">
        <v>44470</v>
      </c>
      <c r="D41" s="105" t="s">
        <v>124</v>
      </c>
      <c r="E41" s="105" t="s">
        <v>125</v>
      </c>
      <c r="F41" s="105" t="s">
        <v>126</v>
      </c>
      <c r="G41" s="105">
        <v>1</v>
      </c>
      <c r="H41" s="105">
        <v>1</v>
      </c>
      <c r="I41" s="18" t="s">
        <v>127</v>
      </c>
      <c r="J41" s="103"/>
      <c r="K41" s="103"/>
      <c r="L41" s="106"/>
      <c r="M41" s="106"/>
      <c r="N41" s="107" t="s">
        <v>128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</row>
    <row r="42" spans="1:27" ht="15.75" customHeight="1">
      <c r="A42" s="5"/>
      <c r="B42" s="5"/>
      <c r="C42" s="85">
        <v>44470</v>
      </c>
      <c r="D42" s="10" t="s">
        <v>129</v>
      </c>
      <c r="E42" s="10" t="s">
        <v>129</v>
      </c>
      <c r="F42" s="10" t="s">
        <v>130</v>
      </c>
      <c r="G42" s="10">
        <v>1</v>
      </c>
      <c r="H42" s="10">
        <v>5</v>
      </c>
      <c r="I42" s="5"/>
      <c r="J42" s="5"/>
      <c r="K42" s="5"/>
      <c r="L42" s="4" t="s">
        <v>14</v>
      </c>
      <c r="N42" s="4" t="s">
        <v>91</v>
      </c>
    </row>
    <row r="43" spans="1:27" ht="15.75" customHeight="1">
      <c r="A43" s="5"/>
      <c r="B43" s="5"/>
      <c r="C43" s="85">
        <v>44470</v>
      </c>
      <c r="D43" s="10" t="s">
        <v>131</v>
      </c>
      <c r="E43" s="10" t="s">
        <v>131</v>
      </c>
      <c r="F43" s="10" t="s">
        <v>132</v>
      </c>
      <c r="G43" s="10">
        <v>1</v>
      </c>
      <c r="H43" s="10">
        <v>5</v>
      </c>
      <c r="I43" s="5"/>
      <c r="J43" s="5"/>
      <c r="K43" s="5"/>
      <c r="L43" s="4" t="s">
        <v>14</v>
      </c>
      <c r="N43" s="4" t="s">
        <v>91</v>
      </c>
    </row>
    <row r="44" spans="1:27" ht="15.75" customHeight="1">
      <c r="A44" s="5"/>
      <c r="B44" s="5"/>
      <c r="C44" s="85">
        <v>44470</v>
      </c>
      <c r="D44" s="10" t="s">
        <v>133</v>
      </c>
      <c r="E44" s="10" t="s">
        <v>133</v>
      </c>
      <c r="F44" s="10" t="s">
        <v>134</v>
      </c>
      <c r="G44" s="10">
        <v>1</v>
      </c>
      <c r="H44" s="10">
        <v>5</v>
      </c>
      <c r="I44" s="5"/>
      <c r="J44" s="5"/>
      <c r="K44" s="5"/>
      <c r="L44" s="4" t="s">
        <v>14</v>
      </c>
      <c r="N44" s="4" t="s">
        <v>91</v>
      </c>
    </row>
    <row r="45" spans="1:27" ht="15.75" customHeight="1">
      <c r="A45" s="5"/>
      <c r="B45" s="5"/>
      <c r="C45" s="85">
        <v>44470</v>
      </c>
      <c r="D45" s="10" t="s">
        <v>135</v>
      </c>
      <c r="E45" s="10" t="s">
        <v>135</v>
      </c>
      <c r="F45" s="10" t="s">
        <v>136</v>
      </c>
      <c r="G45" s="10">
        <v>5</v>
      </c>
      <c r="H45" s="10">
        <v>5</v>
      </c>
      <c r="I45" s="5"/>
      <c r="J45" s="5"/>
      <c r="K45" s="5"/>
      <c r="N45" s="4" t="s">
        <v>137</v>
      </c>
    </row>
    <row r="46" spans="1:27" ht="15.75" customHeight="1">
      <c r="A46" s="5"/>
      <c r="B46" s="5"/>
      <c r="C46" s="85">
        <v>44470</v>
      </c>
      <c r="D46" s="10" t="s">
        <v>138</v>
      </c>
      <c r="E46" s="10" t="s">
        <v>139</v>
      </c>
      <c r="F46" s="10" t="s">
        <v>140</v>
      </c>
      <c r="G46" s="10">
        <v>1</v>
      </c>
      <c r="H46" s="10">
        <v>1</v>
      </c>
      <c r="I46" s="6" t="s">
        <v>141</v>
      </c>
      <c r="J46" s="5"/>
      <c r="K46" s="5"/>
      <c r="N46" s="4" t="s">
        <v>26</v>
      </c>
    </row>
    <row r="47" spans="1:27" ht="15.75" customHeight="1">
      <c r="A47" s="92"/>
      <c r="B47" s="92"/>
      <c r="C47" s="89">
        <v>44470</v>
      </c>
      <c r="D47" s="108" t="s">
        <v>142</v>
      </c>
      <c r="E47" s="108" t="s">
        <v>142</v>
      </c>
      <c r="F47" s="108" t="s">
        <v>143</v>
      </c>
      <c r="G47" s="108">
        <v>1</v>
      </c>
      <c r="H47" s="108">
        <v>5</v>
      </c>
      <c r="I47" s="92"/>
      <c r="J47" s="92"/>
      <c r="K47" s="92"/>
      <c r="L47" s="94" t="s">
        <v>14</v>
      </c>
      <c r="M47" s="95"/>
      <c r="N47" s="94" t="s">
        <v>63</v>
      </c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</row>
    <row r="48" spans="1:27" ht="15.75" customHeight="1">
      <c r="A48" s="5"/>
      <c r="B48" s="5"/>
      <c r="C48" s="85">
        <v>44470</v>
      </c>
      <c r="D48" s="10" t="s">
        <v>144</v>
      </c>
      <c r="E48" s="10" t="s">
        <v>144</v>
      </c>
      <c r="F48" s="10" t="s">
        <v>145</v>
      </c>
      <c r="G48" s="10">
        <v>1</v>
      </c>
      <c r="H48" s="10">
        <v>5</v>
      </c>
      <c r="I48" s="5"/>
      <c r="J48" s="5"/>
      <c r="K48" s="5"/>
      <c r="N48" s="4" t="s">
        <v>146</v>
      </c>
    </row>
    <row r="49" spans="1:27" ht="15.75" customHeight="1">
      <c r="A49" s="103"/>
      <c r="B49" s="103"/>
      <c r="C49" s="104">
        <v>44470</v>
      </c>
      <c r="D49" s="105" t="s">
        <v>147</v>
      </c>
      <c r="E49" s="105" t="s">
        <v>147</v>
      </c>
      <c r="F49" s="105" t="s">
        <v>148</v>
      </c>
      <c r="G49" s="105">
        <v>5</v>
      </c>
      <c r="H49" s="105">
        <v>5</v>
      </c>
      <c r="I49" s="18" t="s">
        <v>149</v>
      </c>
      <c r="J49" s="103"/>
      <c r="K49" s="103"/>
      <c r="L49" s="106"/>
      <c r="M49" s="106"/>
      <c r="N49" s="107" t="s">
        <v>150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</row>
    <row r="50" spans="1:27" ht="15.75" customHeight="1">
      <c r="A50" s="5"/>
      <c r="B50" s="5"/>
      <c r="C50" s="85">
        <v>44470</v>
      </c>
      <c r="D50" s="6" t="s">
        <v>151</v>
      </c>
      <c r="E50" s="6" t="s">
        <v>151</v>
      </c>
      <c r="F50" s="4" t="s">
        <v>152</v>
      </c>
      <c r="G50" s="6">
        <v>5</v>
      </c>
      <c r="H50" s="6">
        <v>5</v>
      </c>
      <c r="I50" s="5"/>
      <c r="J50" s="5"/>
      <c r="K50" s="5"/>
      <c r="N50" s="4" t="s">
        <v>153</v>
      </c>
    </row>
    <row r="51" spans="1:27" ht="15.75" customHeight="1">
      <c r="A51" s="5"/>
      <c r="B51" s="5"/>
      <c r="C51" s="85">
        <v>44470</v>
      </c>
      <c r="D51" s="6" t="s">
        <v>154</v>
      </c>
      <c r="E51" s="6" t="s">
        <v>154</v>
      </c>
      <c r="F51" s="9" t="s">
        <v>155</v>
      </c>
      <c r="G51" s="5"/>
      <c r="H51" s="6">
        <v>25</v>
      </c>
      <c r="I51" s="5"/>
      <c r="J51" s="5"/>
      <c r="K51" s="5"/>
      <c r="N51" s="4" t="s">
        <v>156</v>
      </c>
    </row>
    <row r="52" spans="1:27" ht="15.75" customHeight="1">
      <c r="A52" s="5"/>
      <c r="B52" s="5"/>
      <c r="C52" s="85">
        <v>44470</v>
      </c>
      <c r="D52" s="6" t="s">
        <v>157</v>
      </c>
      <c r="E52" s="6" t="s">
        <v>157</v>
      </c>
      <c r="F52" s="6" t="s">
        <v>157</v>
      </c>
      <c r="G52" s="6">
        <v>0</v>
      </c>
      <c r="H52" s="6">
        <v>25</v>
      </c>
      <c r="I52" s="5"/>
      <c r="J52" s="5"/>
      <c r="K52" s="5"/>
      <c r="N52" s="4" t="s">
        <v>72</v>
      </c>
      <c r="O52" s="4" t="s">
        <v>158</v>
      </c>
    </row>
    <row r="53" spans="1:27" ht="15.75" customHeight="1">
      <c r="A53" s="19"/>
      <c r="B53" s="19"/>
      <c r="C53" s="19"/>
      <c r="D53" s="19"/>
      <c r="E53" s="109" t="s">
        <v>210</v>
      </c>
      <c r="F53" s="19"/>
      <c r="G53" s="19"/>
      <c r="H53" s="19"/>
      <c r="I53" s="19"/>
      <c r="J53" s="19"/>
      <c r="K53" s="19"/>
      <c r="L53" s="110"/>
      <c r="M53" s="110"/>
      <c r="N53" s="110"/>
      <c r="O53" s="110"/>
      <c r="P53" s="110"/>
    </row>
    <row r="54" spans="1:27" ht="15.75" customHeight="1">
      <c r="A54" s="5"/>
      <c r="B54" s="5"/>
      <c r="C54" s="111">
        <v>44501</v>
      </c>
      <c r="D54" s="112" t="s">
        <v>159</v>
      </c>
      <c r="E54" s="17" t="s">
        <v>159</v>
      </c>
      <c r="F54" s="6" t="s">
        <v>160</v>
      </c>
      <c r="G54" s="6">
        <v>1</v>
      </c>
      <c r="H54" s="5"/>
      <c r="I54" s="5"/>
      <c r="J54" s="5"/>
      <c r="K54" s="5"/>
      <c r="N54" s="4" t="s">
        <v>76</v>
      </c>
    </row>
    <row r="55" spans="1:27" ht="15.75" customHeight="1">
      <c r="A55" s="5"/>
      <c r="B55" s="5"/>
      <c r="C55" s="111">
        <v>44501</v>
      </c>
      <c r="D55" s="9" t="s">
        <v>161</v>
      </c>
      <c r="E55" s="9" t="s">
        <v>161</v>
      </c>
      <c r="F55" s="9" t="s">
        <v>161</v>
      </c>
      <c r="G55" s="6">
        <v>1</v>
      </c>
      <c r="H55" s="6">
        <v>5</v>
      </c>
      <c r="I55" s="5"/>
      <c r="J55" s="5"/>
      <c r="K55" s="5"/>
      <c r="N55" s="4" t="s">
        <v>162</v>
      </c>
      <c r="O55" s="7" t="s">
        <v>163</v>
      </c>
    </row>
    <row r="56" spans="1:27" ht="15.75" customHeight="1">
      <c r="A56" s="5"/>
      <c r="B56" s="5"/>
      <c r="C56" s="111">
        <v>44501</v>
      </c>
      <c r="D56" s="9" t="s">
        <v>164</v>
      </c>
      <c r="E56" s="9" t="s">
        <v>164</v>
      </c>
      <c r="F56" s="9" t="s">
        <v>164</v>
      </c>
      <c r="G56" s="6">
        <v>1</v>
      </c>
      <c r="H56" s="6">
        <v>5</v>
      </c>
      <c r="I56" s="5"/>
      <c r="J56" s="5"/>
      <c r="K56" s="5"/>
      <c r="N56" s="4" t="s">
        <v>165</v>
      </c>
      <c r="O56" s="7" t="s">
        <v>166</v>
      </c>
    </row>
    <row r="57" spans="1:27" ht="15.75" customHeight="1">
      <c r="A57" s="5"/>
      <c r="B57" s="5"/>
      <c r="C57" s="111">
        <v>44501</v>
      </c>
      <c r="D57" s="9" t="s">
        <v>167</v>
      </c>
      <c r="E57" s="9" t="s">
        <v>167</v>
      </c>
      <c r="F57" s="9" t="s">
        <v>167</v>
      </c>
      <c r="G57" s="6">
        <v>1</v>
      </c>
      <c r="H57" s="6">
        <v>10</v>
      </c>
      <c r="I57" s="5"/>
      <c r="J57" s="5"/>
      <c r="K57" s="5"/>
      <c r="N57" s="4" t="s">
        <v>165</v>
      </c>
      <c r="O57" s="7" t="s">
        <v>168</v>
      </c>
    </row>
    <row r="58" spans="1:27" ht="15.75" customHeight="1">
      <c r="A58" s="5"/>
      <c r="B58" s="5"/>
      <c r="C58" s="111">
        <v>44501</v>
      </c>
      <c r="D58" s="9" t="s">
        <v>169</v>
      </c>
      <c r="E58" s="9" t="s">
        <v>169</v>
      </c>
      <c r="F58" s="9" t="s">
        <v>169</v>
      </c>
      <c r="G58" s="6">
        <v>1</v>
      </c>
      <c r="H58" s="6">
        <v>25</v>
      </c>
      <c r="I58" s="5"/>
      <c r="J58" s="5"/>
      <c r="K58" s="5"/>
      <c r="N58" s="4" t="s">
        <v>170</v>
      </c>
      <c r="O58" s="7" t="s">
        <v>171</v>
      </c>
    </row>
    <row r="59" spans="1:27" ht="15.75" customHeight="1">
      <c r="A59" s="5"/>
      <c r="B59" s="5"/>
      <c r="C59" s="111">
        <v>44501</v>
      </c>
      <c r="D59" s="6" t="s">
        <v>172</v>
      </c>
      <c r="E59" s="6" t="s">
        <v>172</v>
      </c>
      <c r="F59" s="9" t="s">
        <v>173</v>
      </c>
      <c r="G59" s="5"/>
      <c r="H59" s="5"/>
      <c r="I59" s="5"/>
      <c r="J59" s="5"/>
      <c r="K59" s="5"/>
      <c r="N59" s="4" t="s">
        <v>18</v>
      </c>
      <c r="O59" s="7" t="s">
        <v>174</v>
      </c>
    </row>
    <row r="60" spans="1:27" ht="15.75" customHeight="1">
      <c r="A60" s="5"/>
      <c r="B60" s="5"/>
      <c r="C60" s="111">
        <v>44501</v>
      </c>
      <c r="D60" s="7" t="s">
        <v>211</v>
      </c>
      <c r="E60" s="7" t="s">
        <v>211</v>
      </c>
      <c r="F60" s="9" t="s">
        <v>212</v>
      </c>
      <c r="G60" s="6">
        <v>1</v>
      </c>
      <c r="H60" s="6">
        <v>5</v>
      </c>
      <c r="I60" s="5"/>
      <c r="J60" s="5"/>
      <c r="K60" s="5"/>
      <c r="N60" s="4" t="s">
        <v>213</v>
      </c>
      <c r="O60" s="7" t="s">
        <v>211</v>
      </c>
    </row>
    <row r="61" spans="1:27" ht="15.75" customHeight="1">
      <c r="A61" s="5"/>
      <c r="B61" s="5"/>
      <c r="C61" s="111">
        <v>44501</v>
      </c>
      <c r="D61" s="6" t="s">
        <v>214</v>
      </c>
      <c r="E61" s="6" t="s">
        <v>214</v>
      </c>
      <c r="F61" s="9" t="s">
        <v>148</v>
      </c>
      <c r="G61" s="6">
        <v>1</v>
      </c>
      <c r="H61" s="6">
        <v>1</v>
      </c>
      <c r="I61" s="6" t="s">
        <v>215</v>
      </c>
      <c r="J61" s="5"/>
      <c r="K61" s="5"/>
      <c r="N61" s="4" t="s">
        <v>26</v>
      </c>
      <c r="O61" s="7" t="s">
        <v>216</v>
      </c>
    </row>
    <row r="62" spans="1:27" ht="15.75" customHeight="1">
      <c r="A62" s="5"/>
      <c r="B62" s="5"/>
      <c r="C62" s="111">
        <v>44501</v>
      </c>
      <c r="D62" s="9" t="s">
        <v>175</v>
      </c>
      <c r="E62" s="9" t="s">
        <v>175</v>
      </c>
      <c r="F62" s="9" t="s">
        <v>175</v>
      </c>
      <c r="G62" s="6">
        <v>1</v>
      </c>
      <c r="H62" s="6">
        <v>1</v>
      </c>
      <c r="I62" s="6" t="s">
        <v>176</v>
      </c>
      <c r="J62" s="5"/>
      <c r="K62" s="5"/>
      <c r="N62" s="4" t="s">
        <v>177</v>
      </c>
      <c r="O62" s="7" t="s">
        <v>178</v>
      </c>
    </row>
    <row r="63" spans="1:27" ht="15.75" customHeight="1">
      <c r="A63" s="5"/>
      <c r="B63" s="5"/>
      <c r="C63" s="111">
        <v>44501</v>
      </c>
      <c r="D63" s="6" t="s">
        <v>179</v>
      </c>
      <c r="E63" s="6" t="s">
        <v>180</v>
      </c>
      <c r="F63" s="25" t="s">
        <v>179</v>
      </c>
      <c r="G63" s="6">
        <v>1</v>
      </c>
      <c r="H63" s="6">
        <v>5</v>
      </c>
      <c r="I63" s="5"/>
      <c r="J63" s="5"/>
      <c r="K63" s="5"/>
      <c r="N63" s="4" t="s">
        <v>181</v>
      </c>
      <c r="O63" s="4" t="s">
        <v>182</v>
      </c>
    </row>
    <row r="64" spans="1:27" ht="15.75" customHeight="1">
      <c r="A64" s="5"/>
      <c r="B64" s="5"/>
      <c r="C64" s="111">
        <v>44501</v>
      </c>
      <c r="D64" s="6" t="s">
        <v>183</v>
      </c>
      <c r="E64" s="9" t="s">
        <v>183</v>
      </c>
      <c r="F64" s="9" t="s">
        <v>183</v>
      </c>
      <c r="G64" s="6">
        <v>5</v>
      </c>
      <c r="H64" s="6">
        <v>5</v>
      </c>
      <c r="I64" s="6" t="s">
        <v>184</v>
      </c>
      <c r="J64" s="5"/>
      <c r="K64" s="5"/>
      <c r="N64" s="113" t="s">
        <v>185</v>
      </c>
    </row>
    <row r="65" spans="1:14" ht="15.75" customHeight="1">
      <c r="A65" s="5"/>
      <c r="B65" s="5"/>
      <c r="C65" s="111">
        <v>44501</v>
      </c>
      <c r="D65" s="9" t="s">
        <v>121</v>
      </c>
      <c r="E65" s="9" t="s">
        <v>121</v>
      </c>
      <c r="F65" s="9" t="s">
        <v>121</v>
      </c>
      <c r="G65" s="6" t="s">
        <v>81</v>
      </c>
      <c r="H65" s="6">
        <v>5</v>
      </c>
      <c r="I65" s="5"/>
      <c r="J65" s="5"/>
      <c r="K65" s="5"/>
      <c r="N65" s="8" t="s">
        <v>186</v>
      </c>
    </row>
    <row r="66" spans="1:14" ht="15.75" customHeight="1">
      <c r="A66" s="5"/>
      <c r="B66" s="5"/>
      <c r="C66" s="111">
        <v>44501</v>
      </c>
      <c r="D66" s="6" t="s">
        <v>187</v>
      </c>
      <c r="E66" s="114" t="s">
        <v>187</v>
      </c>
      <c r="F66" s="9" t="s">
        <v>187</v>
      </c>
      <c r="G66" s="6" t="s">
        <v>81</v>
      </c>
      <c r="H66" s="6">
        <v>1</v>
      </c>
      <c r="I66" s="5"/>
      <c r="J66" s="5"/>
      <c r="K66" s="5"/>
      <c r="N66" s="4" t="s">
        <v>217</v>
      </c>
    </row>
    <row r="67" spans="1:14" ht="15.75" customHeight="1">
      <c r="A67" s="5"/>
      <c r="B67" s="5"/>
      <c r="C67" s="111">
        <v>44501</v>
      </c>
      <c r="D67" s="9" t="s">
        <v>189</v>
      </c>
      <c r="E67" s="9" t="s">
        <v>189</v>
      </c>
      <c r="F67" s="9" t="s">
        <v>189</v>
      </c>
      <c r="G67" s="6">
        <v>1</v>
      </c>
      <c r="H67" s="6">
        <v>5</v>
      </c>
      <c r="I67" s="5"/>
      <c r="J67" s="5"/>
      <c r="K67" s="5"/>
      <c r="N67" s="4" t="s">
        <v>218</v>
      </c>
    </row>
    <row r="68" spans="1:14" ht="15.75" customHeight="1">
      <c r="A68" s="5"/>
      <c r="B68" s="5"/>
      <c r="C68" s="111">
        <v>44501</v>
      </c>
      <c r="D68" s="9" t="s">
        <v>190</v>
      </c>
      <c r="E68" s="6" t="s">
        <v>190</v>
      </c>
      <c r="F68" s="9" t="s">
        <v>190</v>
      </c>
      <c r="G68" s="6">
        <v>5</v>
      </c>
      <c r="H68" s="6">
        <v>5</v>
      </c>
      <c r="I68" s="6" t="s">
        <v>191</v>
      </c>
      <c r="J68" s="5"/>
      <c r="K68" s="5"/>
      <c r="N68" s="4" t="s">
        <v>219</v>
      </c>
    </row>
    <row r="69" spans="1:14" ht="15.75" customHeight="1">
      <c r="A69" s="5"/>
      <c r="B69" s="5"/>
      <c r="C69" s="111">
        <v>44501</v>
      </c>
      <c r="D69" s="9" t="s">
        <v>192</v>
      </c>
      <c r="E69" s="9" t="s">
        <v>192</v>
      </c>
      <c r="F69" s="9" t="s">
        <v>192</v>
      </c>
      <c r="G69" s="6">
        <v>1</v>
      </c>
      <c r="H69" s="6">
        <v>1</v>
      </c>
      <c r="I69" s="6" t="s">
        <v>193</v>
      </c>
      <c r="J69" s="5"/>
      <c r="K69" s="5"/>
      <c r="N69" s="8" t="s">
        <v>186</v>
      </c>
    </row>
    <row r="70" spans="1:14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N70" s="4" t="s">
        <v>188</v>
      </c>
    </row>
    <row r="71" spans="1:14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4" ht="15.75" customHeight="1">
      <c r="A72" s="5"/>
      <c r="B72" s="5"/>
      <c r="C72" s="5"/>
      <c r="D72" s="5"/>
      <c r="E72" s="5"/>
      <c r="F72" s="6"/>
      <c r="G72" s="5"/>
      <c r="H72" s="5"/>
      <c r="I72" s="5"/>
      <c r="J72" s="5"/>
      <c r="K72" s="5"/>
    </row>
    <row r="73" spans="1:14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4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4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4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4" ht="15.75" customHeight="1">
      <c r="A78" s="140"/>
      <c r="B78" s="138"/>
      <c r="C78" s="138"/>
      <c r="D78" s="138"/>
      <c r="E78" s="138"/>
      <c r="F78" s="138"/>
      <c r="G78" s="138"/>
      <c r="H78" s="139"/>
      <c r="I78" s="5"/>
      <c r="J78" s="5"/>
      <c r="K78" s="5"/>
    </row>
    <row r="79" spans="1:14" ht="15.75" customHeight="1">
      <c r="A79" s="141"/>
      <c r="B79" s="138"/>
      <c r="C79" s="138"/>
      <c r="D79" s="138"/>
      <c r="E79" s="138"/>
      <c r="F79" s="138"/>
      <c r="G79" s="138"/>
      <c r="H79" s="139"/>
      <c r="I79" s="137"/>
      <c r="J79" s="138"/>
      <c r="K79" s="139"/>
    </row>
    <row r="80" spans="1:14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>
      <c r="A96" s="140"/>
      <c r="B96" s="138"/>
      <c r="C96" s="138"/>
      <c r="D96" s="138"/>
      <c r="E96" s="138"/>
      <c r="F96" s="138"/>
      <c r="G96" s="138"/>
      <c r="H96" s="139"/>
      <c r="I96" s="5"/>
      <c r="J96" s="5"/>
      <c r="K96" s="5"/>
    </row>
    <row r="97" spans="1:11" ht="15.75" customHeight="1">
      <c r="A97" s="141"/>
      <c r="B97" s="138"/>
      <c r="C97" s="138"/>
      <c r="D97" s="138"/>
      <c r="E97" s="138"/>
      <c r="F97" s="138"/>
      <c r="G97" s="138"/>
      <c r="H97" s="139"/>
      <c r="I97" s="137"/>
      <c r="J97" s="138"/>
      <c r="K97" s="139"/>
    </row>
    <row r="98" spans="1:11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>
      <c r="A101" s="140"/>
      <c r="B101" s="138"/>
      <c r="C101" s="138"/>
      <c r="D101" s="138"/>
      <c r="E101" s="138"/>
      <c r="F101" s="138"/>
      <c r="G101" s="138"/>
      <c r="H101" s="139"/>
      <c r="I101" s="5"/>
      <c r="J101" s="5"/>
      <c r="K101" s="5"/>
    </row>
    <row r="102" spans="1:11" ht="15.75" customHeight="1">
      <c r="A102" s="137"/>
      <c r="B102" s="138"/>
      <c r="C102" s="138"/>
      <c r="D102" s="138"/>
      <c r="E102" s="138"/>
      <c r="F102" s="138"/>
      <c r="G102" s="138"/>
      <c r="H102" s="139"/>
      <c r="I102" s="137"/>
      <c r="J102" s="138"/>
      <c r="K102" s="139"/>
    </row>
    <row r="103" spans="1:11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>
      <c r="A108" s="140"/>
      <c r="B108" s="138"/>
      <c r="C108" s="138"/>
      <c r="D108" s="138"/>
      <c r="E108" s="138"/>
      <c r="F108" s="138"/>
      <c r="G108" s="138"/>
      <c r="H108" s="139"/>
      <c r="I108" s="5"/>
      <c r="J108" s="5"/>
      <c r="K108" s="5"/>
    </row>
    <row r="109" spans="1:11" ht="15.75" customHeight="1">
      <c r="A109" s="137"/>
      <c r="B109" s="138"/>
      <c r="C109" s="138"/>
      <c r="D109" s="138"/>
      <c r="E109" s="138"/>
      <c r="F109" s="138"/>
      <c r="G109" s="138"/>
      <c r="H109" s="139"/>
      <c r="I109" s="137"/>
      <c r="J109" s="138"/>
      <c r="K109" s="139"/>
    </row>
    <row r="110" spans="1:11" ht="27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36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36.75" customHeight="1">
      <c r="A113" s="140"/>
      <c r="B113" s="138"/>
      <c r="C113" s="138"/>
      <c r="D113" s="138"/>
      <c r="E113" s="138"/>
      <c r="F113" s="138"/>
      <c r="G113" s="138"/>
      <c r="H113" s="139"/>
      <c r="I113" s="5"/>
      <c r="J113" s="5"/>
      <c r="K113" s="26"/>
    </row>
    <row r="114" spans="1:11" ht="15.75" customHeight="1">
      <c r="A114" s="137"/>
      <c r="B114" s="138"/>
      <c r="C114" s="138"/>
      <c r="D114" s="138"/>
      <c r="E114" s="138"/>
      <c r="F114" s="138"/>
      <c r="G114" s="138"/>
      <c r="H114" s="139"/>
      <c r="I114" s="137"/>
      <c r="J114" s="138"/>
      <c r="K114" s="139"/>
    </row>
    <row r="115" spans="1:11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>
      <c r="A119" s="140"/>
      <c r="B119" s="138"/>
      <c r="C119" s="138"/>
      <c r="D119" s="138"/>
      <c r="E119" s="138"/>
      <c r="F119" s="138"/>
      <c r="G119" s="138"/>
      <c r="H119" s="139"/>
      <c r="I119" s="5"/>
      <c r="J119" s="5"/>
      <c r="K119" s="5"/>
    </row>
    <row r="120" spans="1:11" ht="15.75" customHeight="1"/>
    <row r="121" spans="1:11" ht="15.75" customHeight="1">
      <c r="A121" s="137"/>
      <c r="B121" s="138"/>
      <c r="C121" s="138"/>
      <c r="D121" s="138"/>
      <c r="E121" s="138"/>
      <c r="F121" s="138"/>
      <c r="G121" s="138"/>
      <c r="H121" s="139"/>
      <c r="I121" s="137"/>
      <c r="J121" s="138"/>
      <c r="K121" s="139"/>
    </row>
    <row r="122" spans="1:11" ht="15.75" customHeight="1">
      <c r="E122" s="24"/>
      <c r="F122" s="27"/>
    </row>
    <row r="123" spans="1:11" ht="15.75" customHeight="1">
      <c r="E123" s="24"/>
    </row>
    <row r="124" spans="1:11" ht="15.75" customHeight="1">
      <c r="E124" s="24"/>
    </row>
    <row r="125" spans="1:11" ht="15.75" customHeight="1"/>
    <row r="126" spans="1:11" ht="15.75" customHeight="1"/>
    <row r="127" spans="1:11" ht="15.75" customHeight="1"/>
    <row r="128" spans="1:11" ht="15.75" customHeight="1"/>
    <row r="129" spans="1:11" ht="15.75" customHeight="1">
      <c r="A129" s="137"/>
      <c r="B129" s="138"/>
      <c r="C129" s="138"/>
      <c r="D129" s="138"/>
      <c r="E129" s="138"/>
      <c r="F129" s="138"/>
      <c r="G129" s="138"/>
      <c r="H129" s="139"/>
      <c r="I129" s="137"/>
      <c r="J129" s="138"/>
      <c r="K129" s="139"/>
    </row>
    <row r="130" spans="1:11" ht="15.75" customHeight="1"/>
    <row r="131" spans="1:11" ht="15.75" customHeight="1"/>
    <row r="132" spans="1:11" ht="15.75" customHeight="1"/>
    <row r="133" spans="1:11" ht="15.75" customHeight="1"/>
    <row r="134" spans="1:11" ht="15.75" customHeight="1"/>
    <row r="135" spans="1:11" ht="15.75" customHeight="1"/>
    <row r="136" spans="1:11" ht="15.75" customHeight="1"/>
    <row r="137" spans="1:11" ht="15.75" customHeight="1"/>
    <row r="138" spans="1:11" ht="15.75" customHeight="1"/>
    <row r="139" spans="1:11" ht="15.75" customHeight="1"/>
    <row r="140" spans="1:11" ht="15.75" customHeight="1"/>
    <row r="141" spans="1:11" ht="15.75" customHeight="1"/>
    <row r="142" spans="1:11" ht="15.75" customHeight="1"/>
    <row r="143" spans="1:11" ht="15.75" customHeight="1">
      <c r="A143" s="137"/>
      <c r="B143" s="138"/>
      <c r="C143" s="138"/>
      <c r="D143" s="138"/>
      <c r="E143" s="138"/>
      <c r="F143" s="138"/>
      <c r="G143" s="138"/>
      <c r="H143" s="139"/>
      <c r="I143" s="137"/>
      <c r="J143" s="138"/>
      <c r="K143" s="139"/>
    </row>
    <row r="144" spans="1:11" ht="15.75" customHeight="1"/>
    <row r="145" spans="3:4" ht="15.75" customHeight="1"/>
    <row r="146" spans="3:4" ht="15.75" customHeight="1"/>
    <row r="147" spans="3:4" ht="15.75" customHeight="1"/>
    <row r="148" spans="3:4" ht="15.75" customHeight="1"/>
    <row r="149" spans="3:4" ht="15.75" customHeight="1"/>
    <row r="150" spans="3:4" ht="15.75" customHeight="1"/>
    <row r="151" spans="3:4" ht="15.75" customHeight="1"/>
    <row r="152" spans="3:4" ht="15.75" customHeight="1"/>
    <row r="153" spans="3:4" ht="15.75" customHeight="1"/>
    <row r="154" spans="3:4" ht="15.75" customHeight="1"/>
    <row r="155" spans="3:4" ht="15.75" customHeight="1"/>
    <row r="156" spans="3:4" ht="15.75" customHeight="1">
      <c r="C156" s="20"/>
      <c r="D156" s="20"/>
    </row>
    <row r="157" spans="3:4" ht="15.75" customHeight="1"/>
    <row r="158" spans="3:4" ht="15.75" customHeight="1"/>
    <row r="159" spans="3:4" ht="15.75" customHeight="1"/>
    <row r="160" spans="3: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A1:AA29" xr:uid="{00000000-0009-0000-0000-000003000000}"/>
  <mergeCells count="22">
    <mergeCell ref="A78:H78"/>
    <mergeCell ref="A79:H79"/>
    <mergeCell ref="I79:K79"/>
    <mergeCell ref="A96:H96"/>
    <mergeCell ref="A97:H97"/>
    <mergeCell ref="I97:K97"/>
    <mergeCell ref="A101:H101"/>
    <mergeCell ref="A114:H114"/>
    <mergeCell ref="A119:H119"/>
    <mergeCell ref="A121:H121"/>
    <mergeCell ref="I121:K121"/>
    <mergeCell ref="A129:H129"/>
    <mergeCell ref="I129:K129"/>
    <mergeCell ref="A143:H143"/>
    <mergeCell ref="I143:K143"/>
    <mergeCell ref="A102:H102"/>
    <mergeCell ref="I102:K102"/>
    <mergeCell ref="A108:H108"/>
    <mergeCell ref="A109:H109"/>
    <mergeCell ref="I109:K109"/>
    <mergeCell ref="A113:H113"/>
    <mergeCell ref="I114:K114"/>
  </mergeCells>
  <hyperlinks>
    <hyperlink ref="N65" r:id="rId1" xr:uid="{00000000-0004-0000-0300-000000000000}"/>
    <hyperlink ref="N69" r:id="rId2" xr:uid="{00000000-0004-0000-0300-000001000000}"/>
  </hyperlinks>
  <pageMargins left="0.70000000000000007" right="0.70000000000000007" top="0.75" bottom="0.75" header="0" footer="0"/>
  <pageSetup paperSize="9" orientation="portrait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ekstraktów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ISmiszko</dc:creator>
  <cp:lastModifiedBy>Anna Mazurkiewicz</cp:lastModifiedBy>
  <dcterms:created xsi:type="dcterms:W3CDTF">2021-08-05T10:56:26Z</dcterms:created>
  <dcterms:modified xsi:type="dcterms:W3CDTF">2021-12-02T10:55:24Z</dcterms:modified>
</cp:coreProperties>
</file>