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FZ\3 ADMINISTRACJA\KASIA\BIEŻĄCE POSTĘPOWANIA\KASIA\DOM MEDIOWY UE\PUBLIKACJA\"/>
    </mc:Choice>
  </mc:AlternateContent>
  <xr:revisionPtr revIDLastSave="0" documentId="8_{B3190994-A978-4A96-AC2B-B695661366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kcja" sheetId="1" r:id="rId1"/>
    <sheet name="2b_PROWIZJA 2021" sheetId="7" r:id="rId2"/>
    <sheet name="2b_RADIO 2021" sheetId="3" r:id="rId3"/>
    <sheet name="2a_RADIO" sheetId="4" r:id="rId4"/>
    <sheet name="2a_INTERNET" sheetId="5" r:id="rId5"/>
    <sheet name="2a_CENA Oferty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___________IND1" localSheetId="5">#REF!</definedName>
    <definedName name="_______________IND1" localSheetId="4">#REF!</definedName>
    <definedName name="_______________IND1" localSheetId="3">#REF!</definedName>
    <definedName name="_______________IND1" localSheetId="2">#REF!</definedName>
    <definedName name="_______________IND1">#REF!</definedName>
    <definedName name="_______________IND2" localSheetId="5">#REF!</definedName>
    <definedName name="_______________IND2" localSheetId="4">#REF!</definedName>
    <definedName name="_______________IND2" localSheetId="3">#REF!</definedName>
    <definedName name="_______________IND2" localSheetId="2">#REF!</definedName>
    <definedName name="_______________IND2">#REF!</definedName>
    <definedName name="______________IND1" localSheetId="5">#REF!</definedName>
    <definedName name="______________IND1" localSheetId="4">#REF!</definedName>
    <definedName name="______________IND1" localSheetId="3">#REF!</definedName>
    <definedName name="______________IND1">#REF!</definedName>
    <definedName name="______________IND2" localSheetId="5">#REF!</definedName>
    <definedName name="______________IND2" localSheetId="4">#REF!</definedName>
    <definedName name="______________IND2" localSheetId="3">#REF!</definedName>
    <definedName name="______________IND2">#REF!</definedName>
    <definedName name="_____________IND1" localSheetId="5">#REF!</definedName>
    <definedName name="_____________IND1" localSheetId="4">#REF!</definedName>
    <definedName name="_____________IND1" localSheetId="3">#REF!</definedName>
    <definedName name="_____________IND1">#REF!</definedName>
    <definedName name="_____________IND2" localSheetId="5">#REF!</definedName>
    <definedName name="_____________IND2" localSheetId="4">#REF!</definedName>
    <definedName name="_____________IND2" localSheetId="3">#REF!</definedName>
    <definedName name="_____________IND2">#REF!</definedName>
    <definedName name="____________IND1" localSheetId="5">#REF!</definedName>
    <definedName name="____________IND1" localSheetId="4">#REF!</definedName>
    <definedName name="____________IND1" localSheetId="3">#REF!</definedName>
    <definedName name="____________IND1">#REF!</definedName>
    <definedName name="____________IND2" localSheetId="5">#REF!</definedName>
    <definedName name="____________IND2" localSheetId="4">#REF!</definedName>
    <definedName name="____________IND2" localSheetId="3">#REF!</definedName>
    <definedName name="____________IND2">#REF!</definedName>
    <definedName name="___________IND1" localSheetId="5">#REF!</definedName>
    <definedName name="___________IND1" localSheetId="4">#REF!</definedName>
    <definedName name="___________IND1" localSheetId="3">#REF!</definedName>
    <definedName name="___________IND1">#REF!</definedName>
    <definedName name="___________IND2" localSheetId="5">#REF!</definedName>
    <definedName name="___________IND2" localSheetId="4">#REF!</definedName>
    <definedName name="___________IND2" localSheetId="3">#REF!</definedName>
    <definedName name="___________IND2">#REF!</definedName>
    <definedName name="__________IND1" localSheetId="5">#REF!</definedName>
    <definedName name="__________IND1" localSheetId="4">#REF!</definedName>
    <definedName name="__________IND1" localSheetId="3">#REF!</definedName>
    <definedName name="__________IND1">#REF!</definedName>
    <definedName name="__________IND2" localSheetId="5">#REF!</definedName>
    <definedName name="__________IND2" localSheetId="4">#REF!</definedName>
    <definedName name="__________IND2" localSheetId="3">#REF!</definedName>
    <definedName name="__________IND2">#REF!</definedName>
    <definedName name="_________IND1" localSheetId="5">#REF!</definedName>
    <definedName name="_________IND1" localSheetId="4">#REF!</definedName>
    <definedName name="_________IND1" localSheetId="3">#REF!</definedName>
    <definedName name="_________IND1">#REF!</definedName>
    <definedName name="_________IND2" localSheetId="5">#REF!</definedName>
    <definedName name="_________IND2" localSheetId="4">#REF!</definedName>
    <definedName name="_________IND2" localSheetId="3">#REF!</definedName>
    <definedName name="_________IND2">#REF!</definedName>
    <definedName name="________IND1" localSheetId="5">#REF!</definedName>
    <definedName name="________IND1" localSheetId="4">#REF!</definedName>
    <definedName name="________IND1" localSheetId="3">#REF!</definedName>
    <definedName name="________IND1">#REF!</definedName>
    <definedName name="________IND2" localSheetId="5">#REF!</definedName>
    <definedName name="________IND2" localSheetId="4">#REF!</definedName>
    <definedName name="________IND2" localSheetId="3">#REF!</definedName>
    <definedName name="________IND2">#REF!</definedName>
    <definedName name="_______IND1" localSheetId="5">#REF!</definedName>
    <definedName name="_______IND1" localSheetId="4">#REF!</definedName>
    <definedName name="_______IND1" localSheetId="3">#REF!</definedName>
    <definedName name="_______IND1">#REF!</definedName>
    <definedName name="_______IND2" localSheetId="5">#REF!</definedName>
    <definedName name="_______IND2" localSheetId="4">#REF!</definedName>
    <definedName name="_______IND2" localSheetId="3">#REF!</definedName>
    <definedName name="_______IND2">#REF!</definedName>
    <definedName name="______IND1" localSheetId="5">#REF!</definedName>
    <definedName name="______IND1" localSheetId="4">#REF!</definedName>
    <definedName name="______IND1" localSheetId="3">#REF!</definedName>
    <definedName name="______IND1">#REF!</definedName>
    <definedName name="______IND2" localSheetId="5">#REF!</definedName>
    <definedName name="______IND2" localSheetId="4">#REF!</definedName>
    <definedName name="______IND2" localSheetId="3">#REF!</definedName>
    <definedName name="______IND2">#REF!</definedName>
    <definedName name="_____IND1" localSheetId="5">#REF!</definedName>
    <definedName name="_____IND1" localSheetId="4">#REF!</definedName>
    <definedName name="_____IND1" localSheetId="3">#REF!</definedName>
    <definedName name="_____IND1">#REF!</definedName>
    <definedName name="_____IND2" localSheetId="5">#REF!</definedName>
    <definedName name="_____IND2" localSheetId="4">#REF!</definedName>
    <definedName name="_____IND2" localSheetId="3">#REF!</definedName>
    <definedName name="_____IND2">#REF!</definedName>
    <definedName name="____IND1" localSheetId="5">#REF!</definedName>
    <definedName name="____IND1" localSheetId="4">#REF!</definedName>
    <definedName name="____IND1" localSheetId="3">#REF!</definedName>
    <definedName name="____IND1">#REF!</definedName>
    <definedName name="____IND2" localSheetId="5">#REF!</definedName>
    <definedName name="____IND2" localSheetId="4">#REF!</definedName>
    <definedName name="____IND2" localSheetId="3">#REF!</definedName>
    <definedName name="____IND2">#REF!</definedName>
    <definedName name="___IND1" localSheetId="5">#REF!</definedName>
    <definedName name="___IND1" localSheetId="4">#REF!</definedName>
    <definedName name="___IND1" localSheetId="3">#REF!</definedName>
    <definedName name="___IND1">#REF!</definedName>
    <definedName name="___IND2" localSheetId="5">#REF!</definedName>
    <definedName name="___IND2" localSheetId="4">#REF!</definedName>
    <definedName name="___IND2" localSheetId="3">#REF!</definedName>
    <definedName name="___IND2">#REF!</definedName>
    <definedName name="___MCV2" localSheetId="5">[1]Vehicles!$B$58:$O$58</definedName>
    <definedName name="___MCV2" localSheetId="4">[1]Vehicles!$B$58:$O$58</definedName>
    <definedName name="___MCV2" localSheetId="3">[1]Vehicles!$B$58:$O$58</definedName>
    <definedName name="___MCV2">[2]Vehicles!$B$58:$O$58</definedName>
    <definedName name="__com99" localSheetId="5">[3]dis!#REF!</definedName>
    <definedName name="__com99" localSheetId="4">[3]dis!#REF!</definedName>
    <definedName name="__com99" localSheetId="3">[3]dis!#REF!</definedName>
    <definedName name="__com99" localSheetId="1">[4]dis!#REF!</definedName>
    <definedName name="__com99" localSheetId="2">[4]dis!#REF!</definedName>
    <definedName name="__com99">[4]dis!#REF!</definedName>
    <definedName name="__dis99" localSheetId="5">[3]dis!#REF!</definedName>
    <definedName name="__dis99" localSheetId="4">[3]dis!#REF!</definedName>
    <definedName name="__dis99" localSheetId="3">[3]dis!#REF!</definedName>
    <definedName name="__dis99" localSheetId="2">[4]dis!#REF!</definedName>
    <definedName name="__dis99">[4]dis!#REF!</definedName>
    <definedName name="__IND1" localSheetId="5">#REF!</definedName>
    <definedName name="__IND1" localSheetId="4">#REF!</definedName>
    <definedName name="__IND1" localSheetId="3">#REF!</definedName>
    <definedName name="__IND1">#REF!</definedName>
    <definedName name="__IND2" localSheetId="5">#REF!</definedName>
    <definedName name="__IND2" localSheetId="4">#REF!</definedName>
    <definedName name="__IND2" localSheetId="3">#REF!</definedName>
    <definedName name="__IND2">#REF!</definedName>
    <definedName name="__MAIN__" localSheetId="5">#REF!</definedName>
    <definedName name="__MAIN__" localSheetId="4">#REF!</definedName>
    <definedName name="__MAIN__" localSheetId="3">#REF!</definedName>
    <definedName name="__MAIN__">#REF!</definedName>
    <definedName name="__MCV2" localSheetId="5">[1]Vehicles!$B$58:$O$58</definedName>
    <definedName name="__MCV2" localSheetId="4">[1]Vehicles!$B$58:$O$58</definedName>
    <definedName name="__MCV2" localSheetId="3">[1]Vehicles!$B$58:$O$58</definedName>
    <definedName name="__MCV2">[2]Vehicles!$B$58:$O$58</definedName>
    <definedName name="__qryEmisjeMP__" localSheetId="5">#REF!</definedName>
    <definedName name="__qryEmisjeMP__" localSheetId="4">#REF!</definedName>
    <definedName name="__qryEmisjeMP__" localSheetId="3">#REF!</definedName>
    <definedName name="__qryEmisjeMP__">#REF!</definedName>
    <definedName name="_com99" localSheetId="5">[3]dis!#REF!</definedName>
    <definedName name="_com99" localSheetId="4">[3]dis!#REF!</definedName>
    <definedName name="_com99" localSheetId="3">[3]dis!#REF!</definedName>
    <definedName name="_com99">[4]dis!#REF!</definedName>
    <definedName name="_dis99" localSheetId="5">[3]dis!#REF!</definedName>
    <definedName name="_dis99" localSheetId="4">[3]dis!#REF!</definedName>
    <definedName name="_dis99" localSheetId="3">[3]dis!#REF!</definedName>
    <definedName name="_dis99">[4]dis!#REF!</definedName>
    <definedName name="_IND1" localSheetId="5">#REF!</definedName>
    <definedName name="_IND1" localSheetId="4">#REF!</definedName>
    <definedName name="_IND1" localSheetId="3">#REF!</definedName>
    <definedName name="_IND1">#REF!</definedName>
    <definedName name="_IND2" localSheetId="5">#REF!</definedName>
    <definedName name="_IND2" localSheetId="4">#REF!</definedName>
    <definedName name="_IND2" localSheetId="3">#REF!</definedName>
    <definedName name="_IND2">#REF!</definedName>
    <definedName name="_MCV2" localSheetId="5">[1]Vehicles!$B$58:$O$58</definedName>
    <definedName name="_MCV2" localSheetId="4">[1]Vehicles!$B$58:$O$58</definedName>
    <definedName name="_MCV2" localSheetId="3">[1]Vehicles!$B$58:$O$58</definedName>
    <definedName name="_MCV2">[2]Vehicles!$B$58:$O$58</definedName>
    <definedName name="a">#REF!</definedName>
    <definedName name="AA" localSheetId="5">[5]P3!#REF!</definedName>
    <definedName name="AA" localSheetId="4">[5]P3!#REF!</definedName>
    <definedName name="AA" localSheetId="3">[5]P3!#REF!</definedName>
    <definedName name="AA" localSheetId="1">[6]P3!#REF!</definedName>
    <definedName name="AA" localSheetId="2">[7]P3!#REF!</definedName>
    <definedName name="AA">[7]P3!#REF!</definedName>
    <definedName name="aggregate_tag" localSheetId="5">#REF!</definedName>
    <definedName name="aggregate_tag" localSheetId="4">#REF!</definedName>
    <definedName name="aggregate_tag" localSheetId="3">#REF!</definedName>
    <definedName name="aggregate_tag" localSheetId="2">#REF!</definedName>
    <definedName name="aggregate_tag">#REF!</definedName>
    <definedName name="Aggregated_spec" localSheetId="5">#REF!</definedName>
    <definedName name="Aggregated_spec" localSheetId="4">#REF!</definedName>
    <definedName name="Aggregated_spec" localSheetId="3">#REF!</definedName>
    <definedName name="Aggregated_spec" localSheetId="2">#REF!</definedName>
    <definedName name="Aggregated_spec">#REF!</definedName>
    <definedName name="Baner" localSheetId="2">[8]CPM!#REF!</definedName>
    <definedName name="Baner">[8]CPM!#REF!</definedName>
    <definedName name="Baner_Cap1" localSheetId="2">[8]CPM!#REF!</definedName>
    <definedName name="Baner_Cap1">[8]CPM!#REF!</definedName>
    <definedName name="Baner_Exp">[8]CPM!#REF!</definedName>
    <definedName name="Baner_Exp_Cap1">[8]CPM!#REF!</definedName>
    <definedName name="BanerLajt" localSheetId="1">#REF!</definedName>
    <definedName name="BanerLajt" localSheetId="2">#REF!</definedName>
    <definedName name="BanerLajt">#REF!</definedName>
    <definedName name="BannerPlusLajt" localSheetId="2">#REF!</definedName>
    <definedName name="BannerPlusLajt">#REF!</definedName>
    <definedName name="BillB" localSheetId="2">[8]CPM!#REF!</definedName>
    <definedName name="BillB">[8]CPM!#REF!</definedName>
    <definedName name="BillB_Cap1" localSheetId="2">[8]CPM!#REF!</definedName>
    <definedName name="BillB_Cap1">[8]CPM!#REF!</definedName>
    <definedName name="BillB_Exp">[8]CPM!#REF!</definedName>
    <definedName name="boks_calc_value">'[8]Boksy sponsorskie'!#REF!</definedName>
    <definedName name="box_300">'[8]Boksy sponsorskie'!#REF!</definedName>
    <definedName name="box_300_60">'[8]Boksy sponsorskie'!#REF!</definedName>
    <definedName name="BOX_Cap1">[8]CPM!#REF!</definedName>
    <definedName name="cena">'[8]Boksy sponsorskie'!#REF!</definedName>
    <definedName name="cena_125">'[8]Boksy sponsorskie'!#REF!</definedName>
    <definedName name="cena_160x100">'[8]Boksy sponsorskie'!#REF!</definedName>
    <definedName name="Choices_Wrapper" localSheetId="5">'2a_CENA Oferty'!Choices_Wrapper</definedName>
    <definedName name="Choices_Wrapper" localSheetId="4">'2a_INTERNET'!Choices_Wrapper</definedName>
    <definedName name="Choices_Wrapper" localSheetId="3">'2a_RADIO'!Choices_Wrapper</definedName>
    <definedName name="Choices_Wrapper" localSheetId="1">'2b_PROWIZJA 2021'!Choices_Wrapper</definedName>
    <definedName name="Choices_Wrapper" localSheetId="2">'2b_RADIO 2021'!Choices_Wrapper</definedName>
    <definedName name="Choices_Wrapper">[0]!Choices_Wrapper</definedName>
    <definedName name="com" localSheetId="5">[9]dis!$F$12</definedName>
    <definedName name="com" localSheetId="4">[9]dis!$F$12</definedName>
    <definedName name="com" localSheetId="3">[9]dis!$F$12</definedName>
    <definedName name="com">[10]dis!$F$12</definedName>
    <definedName name="cost" localSheetId="5">#REF!</definedName>
    <definedName name="cost" localSheetId="4">#REF!</definedName>
    <definedName name="cost" localSheetId="3">#REF!</definedName>
    <definedName name="cost" localSheetId="2">#REF!</definedName>
    <definedName name="cost">#REF!</definedName>
    <definedName name="Date" localSheetId="5">#REF!</definedName>
    <definedName name="Date" localSheetId="4">#REF!</definedName>
    <definedName name="Date" localSheetId="3">#REF!</definedName>
    <definedName name="Date" localSheetId="2">#REF!</definedName>
    <definedName name="Date">#REF!</definedName>
    <definedName name="dayparts" localSheetId="5">#REF!</definedName>
    <definedName name="dayparts" localSheetId="4">#REF!</definedName>
    <definedName name="dayparts" localSheetId="3">#REF!</definedName>
    <definedName name="dayparts" localSheetId="2">#REF!</definedName>
    <definedName name="dayparts">#REF!</definedName>
    <definedName name="DB_Languages" localSheetId="5">[11]dict!$C$2:$E$3</definedName>
    <definedName name="DB_Languages" localSheetId="4">[11]dict!$C$2:$E$3</definedName>
    <definedName name="DB_Languages" localSheetId="3">[11]dict!$C$2:$E$3</definedName>
    <definedName name="DB_Languages">[12]dict!$C$2:$E$3</definedName>
    <definedName name="description" localSheetId="5">#REF!</definedName>
    <definedName name="description" localSheetId="4">#REF!</definedName>
    <definedName name="description" localSheetId="3">#REF!</definedName>
    <definedName name="description" localSheetId="2">#REF!</definedName>
    <definedName name="description">#REF!</definedName>
    <definedName name="dict_Brands" localSheetId="5">[11]dict!$B$2:$B$38</definedName>
    <definedName name="dict_Brands" localSheetId="4">[11]dict!$B$2:$B$38</definedName>
    <definedName name="dict_Brands" localSheetId="3">[11]dict!$B$2:$B$38</definedName>
    <definedName name="dict_Brands">[12]dict!$B$2:$B$38</definedName>
    <definedName name="dict_notes" localSheetId="5">#REF!</definedName>
    <definedName name="dict_notes" localSheetId="4">#REF!</definedName>
    <definedName name="dict_notes" localSheetId="3">#REF!</definedName>
    <definedName name="dict_notes" localSheetId="2">#REF!</definedName>
    <definedName name="dict_notes">#REF!</definedName>
    <definedName name="dig">[13]STATYSTYKI!$Q$3:$R$7</definedName>
    <definedName name="dis" localSheetId="5">[9]dis!$F$10</definedName>
    <definedName name="dis" localSheetId="4">[9]dis!$F$10</definedName>
    <definedName name="dis" localSheetId="3">[9]dis!$F$10</definedName>
    <definedName name="dis">[10]dis!$F$10</definedName>
    <definedName name="DocumentYear" localSheetId="5">[14]P3!#REF!</definedName>
    <definedName name="DocumentYear" localSheetId="4">[14]P3!#REF!</definedName>
    <definedName name="DocumentYear" localSheetId="3">[14]P3!#REF!</definedName>
    <definedName name="DocumentYear" localSheetId="1">[15]P3!#REF!</definedName>
    <definedName name="DocumentYear" localSheetId="2">[15]P3!#REF!</definedName>
    <definedName name="DocumentYear">[7]P3!#REF!</definedName>
    <definedName name="DOP_ATA" localSheetId="5">#REF!</definedName>
    <definedName name="DOP_ATA" localSheetId="4">#REF!</definedName>
    <definedName name="DOP_ATA" localSheetId="3">#REF!</definedName>
    <definedName name="DOP_ATA">#REF!</definedName>
    <definedName name="dp" localSheetId="5">#REF!</definedName>
    <definedName name="dp" localSheetId="4">#REF!</definedName>
    <definedName name="dp" localSheetId="3">#REF!</definedName>
    <definedName name="dp">#REF!</definedName>
    <definedName name="Działania_marketingowe01" localSheetId="5">#REF!</definedName>
    <definedName name="Działania_marketingowe01" localSheetId="4">#REF!</definedName>
    <definedName name="Działania_marketingowe01" localSheetId="3">#REF!</definedName>
    <definedName name="Działania_marketingowe01">#REF!</definedName>
    <definedName name="Działania_marketingowe02" localSheetId="5">#REF!</definedName>
    <definedName name="Działania_marketingowe02" localSheetId="4">#REF!</definedName>
    <definedName name="Działania_marketingowe02" localSheetId="3">#REF!</definedName>
    <definedName name="Działania_marketingowe02">#REF!</definedName>
    <definedName name="Działania_marketingowe03" localSheetId="5">#REF!</definedName>
    <definedName name="Działania_marketingowe03" localSheetId="4">#REF!</definedName>
    <definedName name="Działania_marketingowe03" localSheetId="3">#REF!</definedName>
    <definedName name="Działania_marketingowe03">#REF!</definedName>
    <definedName name="Działania_marketingowe04" localSheetId="5">#REF!</definedName>
    <definedName name="Działania_marketingowe04" localSheetId="4">#REF!</definedName>
    <definedName name="Działania_marketingowe04" localSheetId="3">#REF!</definedName>
    <definedName name="Działania_marketingowe04">#REF!</definedName>
    <definedName name="flatsky">[8]Pozostałe!#REF!</definedName>
    <definedName name="fsky">[8]Pozostałe!#REF!</definedName>
    <definedName name="ggg" localSheetId="5">'[16]Media plan'!$A$1:$IV$996</definedName>
    <definedName name="ggg" localSheetId="4">'[16]Media plan'!$A$1:$IV$996</definedName>
    <definedName name="ggg" localSheetId="3">'[16]Media plan'!$A$1:$IV$996</definedName>
    <definedName name="ggg">'[17]Media plan'!$A$1:$IV$996</definedName>
    <definedName name="Grupa" localSheetId="2">[8]CPM!#REF!</definedName>
    <definedName name="Grupa">[8]CPM!#REF!</definedName>
    <definedName name="IDKAL1" localSheetId="5">#REF!</definedName>
    <definedName name="IDKAL1" localSheetId="4">#REF!</definedName>
    <definedName name="IDKAL1" localSheetId="3">#REF!</definedName>
    <definedName name="IDKAL1">#REF!</definedName>
    <definedName name="IDKAL2" localSheetId="5">#REF!</definedName>
    <definedName name="IDKAL2" localSheetId="4">#REF!</definedName>
    <definedName name="IDKAL2" localSheetId="3">#REF!</definedName>
    <definedName name="IDKAL2">#REF!</definedName>
    <definedName name="IDKAL3" localSheetId="5">#REF!</definedName>
    <definedName name="IDKAL3" localSheetId="4">#REF!</definedName>
    <definedName name="IDKAL3" localSheetId="3">#REF!</definedName>
    <definedName name="IDKAL3">#REF!</definedName>
    <definedName name="InStream">[8]CPM!#REF!</definedName>
    <definedName name="Internet01" localSheetId="5">#REF!</definedName>
    <definedName name="Internet01" localSheetId="4">#REF!</definedName>
    <definedName name="Internet01" localSheetId="3">#REF!</definedName>
    <definedName name="Internet01" localSheetId="2">#REF!</definedName>
    <definedName name="Internet01">#REF!</definedName>
    <definedName name="Internet02" localSheetId="5">#REF!</definedName>
    <definedName name="Internet02" localSheetId="4">#REF!</definedName>
    <definedName name="Internet02" localSheetId="3">#REF!</definedName>
    <definedName name="Internet02" localSheetId="2">#REF!</definedName>
    <definedName name="Internet02">#REF!</definedName>
    <definedName name="Internet03" localSheetId="5">#REF!</definedName>
    <definedName name="Internet03" localSheetId="4">#REF!</definedName>
    <definedName name="Internet03" localSheetId="3">#REF!</definedName>
    <definedName name="Internet03" localSheetId="2">#REF!</definedName>
    <definedName name="Internet03">#REF!</definedName>
    <definedName name="ir" localSheetId="5">#REF!</definedName>
    <definedName name="ir" localSheetId="4">#REF!</definedName>
    <definedName name="ir" localSheetId="3">#REF!</definedName>
    <definedName name="ir">#REF!</definedName>
    <definedName name="kalk_boks">'[8]Boksy sponsorskie'!#REF!</definedName>
    <definedName name="kalk_paski">'[8]Paski reklamowe'!$J$1:$J$65536</definedName>
    <definedName name="kalk_spons" localSheetId="2">[8]Sponsoringi!#REF!</definedName>
    <definedName name="kalk_spons">[8]Sponsoringi!#REF!</definedName>
    <definedName name="Kino01" localSheetId="5">#REF!</definedName>
    <definedName name="Kino01" localSheetId="4">#REF!</definedName>
    <definedName name="Kino01" localSheetId="3">#REF!</definedName>
    <definedName name="Kino01" localSheetId="2">#REF!</definedName>
    <definedName name="Kino01">#REF!</definedName>
    <definedName name="Kino02" localSheetId="5">#REF!</definedName>
    <definedName name="Kino02" localSheetId="4">#REF!</definedName>
    <definedName name="Kino02" localSheetId="3">#REF!</definedName>
    <definedName name="Kino02" localSheetId="2">#REF!</definedName>
    <definedName name="Kino02">#REF!</definedName>
    <definedName name="km" localSheetId="5">#REF!</definedName>
    <definedName name="km" localSheetId="4">#REF!</definedName>
    <definedName name="km" localSheetId="3">#REF!</definedName>
    <definedName name="km" localSheetId="2">#REF!</definedName>
    <definedName name="km">#REF!</definedName>
    <definedName name="LCV" localSheetId="5">[1]Vehicles!$B$63:$O$71</definedName>
    <definedName name="LCV" localSheetId="4">[1]Vehicles!$B$63:$O$71</definedName>
    <definedName name="LCV" localSheetId="3">[1]Vehicles!$B$63:$O$71</definedName>
    <definedName name="LCV">[2]Vehicles!$B$63:$O$71</definedName>
    <definedName name="LOGOTYP">INDEX([18]setup!$C$2:$C$5,MATCH([18]_START_!$E$6,[18]setup!$B$2:$B$5,0))</definedName>
    <definedName name="MajorHeader" localSheetId="5">[14]P3!#REF!</definedName>
    <definedName name="MajorHeader" localSheetId="4">[14]P3!#REF!</definedName>
    <definedName name="MajorHeader" localSheetId="3">[14]P3!#REF!</definedName>
    <definedName name="MajorHeader" localSheetId="1">[15]P3!#REF!</definedName>
    <definedName name="MajorHeader" localSheetId="2">[15]P3!#REF!</definedName>
    <definedName name="MajorHeader">[7]P3!#REF!</definedName>
    <definedName name="MajorHeader1" localSheetId="5">[14]P3!#REF!</definedName>
    <definedName name="MajorHeader1" localSheetId="4">[14]P3!#REF!</definedName>
    <definedName name="MajorHeader1" localSheetId="3">[14]P3!#REF!</definedName>
    <definedName name="MajorHeader1" localSheetId="1">[15]P3!#REF!</definedName>
    <definedName name="MajorHeader1" localSheetId="2">[15]P3!#REF!</definedName>
    <definedName name="MajorHeader1">[7]P3!#REF!</definedName>
    <definedName name="material_number" localSheetId="5">#REF!</definedName>
    <definedName name="material_number" localSheetId="4">#REF!</definedName>
    <definedName name="material_number" localSheetId="3">#REF!</definedName>
    <definedName name="material_number" localSheetId="2">#REF!</definedName>
    <definedName name="material_number">#REF!</definedName>
    <definedName name="MC" localSheetId="5">[1]Vehicles!$B$91:$O$99</definedName>
    <definedName name="MC" localSheetId="4">[1]Vehicles!$B$91:$O$99</definedName>
    <definedName name="MC" localSheetId="3">[1]Vehicles!$B$91:$O$99</definedName>
    <definedName name="MC">[2]Vehicles!$B$91:$O$99</definedName>
    <definedName name="MCV" localSheetId="5">[1]Vehicles!$B$49:$O$57</definedName>
    <definedName name="MCV" localSheetId="4">[1]Vehicles!$B$49:$O$57</definedName>
    <definedName name="MCV" localSheetId="3">[1]Vehicles!$B$49:$O$57</definedName>
    <definedName name="MCV">[2]Vehicles!$B$49:$O$57</definedName>
    <definedName name="n" localSheetId="5">[14]P3!#REF!</definedName>
    <definedName name="n" localSheetId="4">[14]P3!#REF!</definedName>
    <definedName name="n" localSheetId="3">[14]P3!#REF!</definedName>
    <definedName name="n" localSheetId="1">[15]P3!#REF!</definedName>
    <definedName name="n" localSheetId="2">[15]P3!#REF!</definedName>
    <definedName name="n">[7]P3!#REF!</definedName>
    <definedName name="nic">[8]Sponsoringi!#REF!</definedName>
    <definedName name="nn" localSheetId="5">#REF!</definedName>
    <definedName name="nn" localSheetId="4">#REF!</definedName>
    <definedName name="nn" localSheetId="3">#REF!</definedName>
    <definedName name="nn" localSheetId="2">#REF!</definedName>
    <definedName name="nn">#REF!</definedName>
    <definedName name="nowa_cena_boks_125" localSheetId="2">#REF!</definedName>
    <definedName name="nowa_cena_boks_125">#REF!</definedName>
    <definedName name="Nowa_cena_spons">#REF!</definedName>
    <definedName name="nowy_box_300x60">#REF!</definedName>
    <definedName name="_xlnm.Print_Area" localSheetId="5">'2a_CENA Oferty'!$A$1:$H$15</definedName>
    <definedName name="_xlnm.Print_Area" localSheetId="4">'2a_INTERNET'!$A$1:$H$35</definedName>
    <definedName name="_xlnm.Print_Area" localSheetId="3">'2a_RADIO'!$A$1:$N$23</definedName>
    <definedName name="_xlnm.Print_Area" localSheetId="1">'2b_PROWIZJA 2021'!$A$1:$F$16</definedName>
    <definedName name="_xlnm.Print_Area" localSheetId="2">'2b_RADIO 2021'!$A$1:$H$17</definedName>
    <definedName name="_xlnm.Print_Area" localSheetId="0">Instrukcja!$A$1:$P$23</definedName>
    <definedName name="OVERLAY" localSheetId="1">[8]CPM!#REF!</definedName>
    <definedName name="OVERLAY" localSheetId="2">[8]CPM!#REF!</definedName>
    <definedName name="OVERLAY">[8]CPM!#REF!</definedName>
    <definedName name="partner" localSheetId="1">[8]Pozostałe!#REF!</definedName>
    <definedName name="partner" localSheetId="2">[8]Pozostałe!#REF!</definedName>
    <definedName name="partner">[8]Pozostałe!#REF!</definedName>
    <definedName name="pasek_620">'[8]Paski reklamowe'!$G$1:$G$65536</definedName>
    <definedName name="paski_kalk_value">'[8]Paski reklamowe'!$K$1:$K$65536</definedName>
    <definedName name="POLDT" localSheetId="5">#REF!</definedName>
    <definedName name="POLDT" localSheetId="4">#REF!</definedName>
    <definedName name="POLDT" localSheetId="3">#REF!</definedName>
    <definedName name="POLDT" localSheetId="2">#REF!</definedName>
    <definedName name="POLDT">#REF!</definedName>
    <definedName name="POLEF" localSheetId="5">#REF!</definedName>
    <definedName name="POLEF" localSheetId="4">#REF!</definedName>
    <definedName name="POLEF" localSheetId="3">#REF!</definedName>
    <definedName name="POLEF" localSheetId="2">#REF!</definedName>
    <definedName name="POLEF">#REF!</definedName>
    <definedName name="POLEM" localSheetId="5">#REF!</definedName>
    <definedName name="POLEM" localSheetId="4">#REF!</definedName>
    <definedName name="POLEM" localSheetId="3">#REF!</definedName>
    <definedName name="POLEM">#REF!</definedName>
    <definedName name="POLLN" localSheetId="5">#REF!</definedName>
    <definedName name="POLLN" localSheetId="4">#REF!</definedName>
    <definedName name="POLLN" localSheetId="3">#REF!</definedName>
    <definedName name="POLLN">#REF!</definedName>
    <definedName name="POLPT" localSheetId="5">#REF!</definedName>
    <definedName name="POLPT" localSheetId="4">#REF!</definedName>
    <definedName name="POLPT" localSheetId="3">#REF!</definedName>
    <definedName name="POLPT">#REF!</definedName>
    <definedName name="pom_Info" localSheetId="5">#REF!</definedName>
    <definedName name="pom_Info" localSheetId="4">#REF!</definedName>
    <definedName name="pom_Info" localSheetId="3">#REF!</definedName>
    <definedName name="pom_Info">#REF!</definedName>
    <definedName name="pom_SmallOffset" localSheetId="5">[11]dict!$L$3</definedName>
    <definedName name="pom_SmallOffset" localSheetId="4">[11]dict!$L$3</definedName>
    <definedName name="pom_SmallOffset" localSheetId="3">[11]dict!$L$3</definedName>
    <definedName name="pom_SmallOffset">[12]dict!$L$3</definedName>
    <definedName name="POP" localSheetId="2">[8]CPM!#REF!</definedName>
    <definedName name="POP">[8]CPM!#REF!</definedName>
    <definedName name="Prasa01" localSheetId="5">#REF!</definedName>
    <definedName name="Prasa01" localSheetId="4">#REF!</definedName>
    <definedName name="Prasa01" localSheetId="3">#REF!</definedName>
    <definedName name="Prasa01">#REF!</definedName>
    <definedName name="Prasa02" localSheetId="5">#REF!</definedName>
    <definedName name="Prasa02" localSheetId="4">#REF!</definedName>
    <definedName name="Prasa02" localSheetId="3">#REF!</definedName>
    <definedName name="Prasa02">#REF!</definedName>
    <definedName name="Print_BE" localSheetId="5">#REF!</definedName>
    <definedName name="Print_BE" localSheetId="4">#REF!</definedName>
    <definedName name="Print_BE" localSheetId="3">#REF!</definedName>
    <definedName name="Print_BE">#REF!</definedName>
    <definedName name="Print_DE" localSheetId="5">#REF!</definedName>
    <definedName name="Print_DE" localSheetId="4">#REF!</definedName>
    <definedName name="Print_DE" localSheetId="3">#REF!</definedName>
    <definedName name="Print_DE">#REF!</definedName>
    <definedName name="Print_FR" localSheetId="5">#REF!</definedName>
    <definedName name="Print_FR" localSheetId="4">#REF!</definedName>
    <definedName name="Print_FR" localSheetId="3">#REF!</definedName>
    <definedName name="Print_FR">#REF!</definedName>
    <definedName name="Print_main" localSheetId="5">#REF!</definedName>
    <definedName name="Print_main" localSheetId="4">#REF!</definedName>
    <definedName name="Print_main" localSheetId="3">#REF!</definedName>
    <definedName name="Print_main">#REF!</definedName>
    <definedName name="Print_NL" localSheetId="5">#REF!</definedName>
    <definedName name="Print_NL" localSheetId="4">#REF!</definedName>
    <definedName name="Print_NL" localSheetId="3">#REF!</definedName>
    <definedName name="Print_NL">#REF!</definedName>
    <definedName name="Print_SE" localSheetId="5">#REF!</definedName>
    <definedName name="Print_SE" localSheetId="4">#REF!</definedName>
    <definedName name="Print_SE" localSheetId="3">#REF!</definedName>
    <definedName name="Print_SE">#REF!</definedName>
    <definedName name="Print_UK" localSheetId="5">#REF!</definedName>
    <definedName name="Print_UK" localSheetId="4">#REF!</definedName>
    <definedName name="Print_UK" localSheetId="3">#REF!</definedName>
    <definedName name="Print_UK">#REF!</definedName>
    <definedName name="product" localSheetId="5">#REF!</definedName>
    <definedName name="product" localSheetId="4">#REF!</definedName>
    <definedName name="product" localSheetId="3">#REF!</definedName>
    <definedName name="product">#REF!</definedName>
    <definedName name="PSDIS" localSheetId="5">#REF!</definedName>
    <definedName name="PSDIS" localSheetId="4">#REF!</definedName>
    <definedName name="PSDIS" localSheetId="3">#REF!</definedName>
    <definedName name="PSDIS">#REF!</definedName>
    <definedName name="PSDIS00" localSheetId="5">#REF!</definedName>
    <definedName name="PSDIS00" localSheetId="4">#REF!</definedName>
    <definedName name="PSDIS00" localSheetId="3">#REF!</definedName>
    <definedName name="PSDIS00">#REF!</definedName>
    <definedName name="PSDIS2000" localSheetId="5">#REF!</definedName>
    <definedName name="PSDIS2000" localSheetId="4">#REF!</definedName>
    <definedName name="PSDIS2000" localSheetId="3">#REF!</definedName>
    <definedName name="PSDIS2000">#REF!</definedName>
    <definedName name="PSDIS99" localSheetId="5">[9]dis!$B$5</definedName>
    <definedName name="PSDIS99" localSheetId="4">[9]dis!$B$5</definedName>
    <definedName name="PSDIS99" localSheetId="3">[9]dis!$B$5</definedName>
    <definedName name="PSDIS99">[10]dis!$B$5</definedName>
    <definedName name="PSDT" localSheetId="5">#REF!</definedName>
    <definedName name="PSDT" localSheetId="4">#REF!</definedName>
    <definedName name="PSDT" localSheetId="3">#REF!</definedName>
    <definedName name="PSDT" localSheetId="2">#REF!</definedName>
    <definedName name="PSDT">#REF!</definedName>
    <definedName name="PSDT99" localSheetId="5">[3]CPP!#REF!</definedName>
    <definedName name="PSDT99" localSheetId="4">[3]CPP!#REF!</definedName>
    <definedName name="PSDT99" localSheetId="3">[3]CPP!#REF!</definedName>
    <definedName name="PSDT99" localSheetId="2">[4]CPP!#REF!</definedName>
    <definedName name="PSDT99">[4]CPP!#REF!</definedName>
    <definedName name="PSEF" localSheetId="5">#REF!</definedName>
    <definedName name="PSEF" localSheetId="4">#REF!</definedName>
    <definedName name="PSEF" localSheetId="3">#REF!</definedName>
    <definedName name="PSEF" localSheetId="2">#REF!</definedName>
    <definedName name="PSEF">#REF!</definedName>
    <definedName name="PSEF99" localSheetId="5">[3]CPP!#REF!</definedName>
    <definedName name="PSEF99" localSheetId="4">[3]CPP!#REF!</definedName>
    <definedName name="PSEF99" localSheetId="3">[3]CPP!#REF!</definedName>
    <definedName name="PSEF99" localSheetId="2">[4]CPP!#REF!</definedName>
    <definedName name="PSEF99">[4]CPP!#REF!</definedName>
    <definedName name="PSEM" localSheetId="5">#REF!</definedName>
    <definedName name="PSEM" localSheetId="4">#REF!</definedName>
    <definedName name="PSEM" localSheetId="3">#REF!</definedName>
    <definedName name="PSEM" localSheetId="2">#REF!</definedName>
    <definedName name="PSEM">#REF!</definedName>
    <definedName name="PSEM99" localSheetId="5">[3]CPP!#REF!</definedName>
    <definedName name="PSEM99" localSheetId="4">[3]CPP!#REF!</definedName>
    <definedName name="PSEM99" localSheetId="3">[3]CPP!#REF!</definedName>
    <definedName name="PSEM99" localSheetId="2">[4]CPP!#REF!</definedName>
    <definedName name="PSEM99">[4]CPP!#REF!</definedName>
    <definedName name="PSLN" localSheetId="5">#REF!</definedName>
    <definedName name="PSLN" localSheetId="4">#REF!</definedName>
    <definedName name="PSLN" localSheetId="3">#REF!</definedName>
    <definedName name="PSLN" localSheetId="2">#REF!</definedName>
    <definedName name="PSLN">#REF!</definedName>
    <definedName name="PSLN99" localSheetId="5">[3]CPP!#REF!</definedName>
    <definedName name="PSLN99" localSheetId="4">[3]CPP!#REF!</definedName>
    <definedName name="PSLN99" localSheetId="3">[3]CPP!#REF!</definedName>
    <definedName name="PSLN99" localSheetId="2">[4]CPP!#REF!</definedName>
    <definedName name="PSLN99">[4]CPP!#REF!</definedName>
    <definedName name="PSPT" localSheetId="5">#REF!</definedName>
    <definedName name="PSPT" localSheetId="4">#REF!</definedName>
    <definedName name="PSPT" localSheetId="3">#REF!</definedName>
    <definedName name="PSPT" localSheetId="2">#REF!</definedName>
    <definedName name="PSPT">#REF!</definedName>
    <definedName name="PSPT99" localSheetId="5">[3]CPP!#REF!</definedName>
    <definedName name="PSPT99" localSheetId="4">[3]CPP!#REF!</definedName>
    <definedName name="PSPT99" localSheetId="3">[3]CPP!#REF!</definedName>
    <definedName name="PSPT99" localSheetId="2">[4]CPP!#REF!</definedName>
    <definedName name="PSPT99">[4]CPP!#REF!</definedName>
    <definedName name="pusty" localSheetId="2">[8]Sponsoringi!#REF!</definedName>
    <definedName name="pusty">[8]Sponsoringi!#REF!</definedName>
    <definedName name="q" localSheetId="2">'[8]Boksy sponsorskie'!#REF!</definedName>
    <definedName name="q">'[8]Boksy sponsorskie'!#REF!</definedName>
    <definedName name="qqqq" localSheetId="5">'[19]Media plan'!#REF!</definedName>
    <definedName name="qqqq" localSheetId="4">'[19]Media plan'!#REF!</definedName>
    <definedName name="qqqq" localSheetId="3">'[19]Media plan'!#REF!</definedName>
    <definedName name="qqqq" localSheetId="1">'[20]Media plan'!#REF!</definedName>
    <definedName name="qqqq">'[21]Media plan'!#REF!</definedName>
    <definedName name="Radio01" localSheetId="5">#REF!</definedName>
    <definedName name="Radio01" localSheetId="4">#REF!</definedName>
    <definedName name="Radio01" localSheetId="3">#REF!</definedName>
    <definedName name="Radio01" localSheetId="2">#REF!</definedName>
    <definedName name="Radio01">#REF!</definedName>
    <definedName name="Radio02" localSheetId="5">#REF!</definedName>
    <definedName name="Radio02" localSheetId="4">#REF!</definedName>
    <definedName name="Radio02" localSheetId="3">#REF!</definedName>
    <definedName name="Radio02">#REF!</definedName>
    <definedName name="Reklama_zewnętrzna01" localSheetId="5">#REF!</definedName>
    <definedName name="Reklama_zewnętrzna01" localSheetId="4">#REF!</definedName>
    <definedName name="Reklama_zewnętrzna01" localSheetId="3">#REF!</definedName>
    <definedName name="Reklama_zewnętrzna01">#REF!</definedName>
    <definedName name="Reklama_zewnętrzna02" localSheetId="5">#REF!</definedName>
    <definedName name="Reklama_zewnętrzna02" localSheetId="4">#REF!</definedName>
    <definedName name="Reklama_zewnętrzna02" localSheetId="3">#REF!</definedName>
    <definedName name="Reklama_zewnętrzna02">#REF!</definedName>
    <definedName name="Reklama_zewnętrzna03" localSheetId="5">#REF!</definedName>
    <definedName name="Reklama_zewnętrzna03" localSheetId="4">#REF!</definedName>
    <definedName name="Reklama_zewnętrzna03" localSheetId="3">#REF!</definedName>
    <definedName name="Reklama_zewnętrzna03">#REF!</definedName>
    <definedName name="Reklama_zewnętrzna04" localSheetId="5">#REF!</definedName>
    <definedName name="Reklama_zewnętrzna04" localSheetId="4">#REF!</definedName>
    <definedName name="Reklama_zewnętrzna04" localSheetId="3">#REF!</definedName>
    <definedName name="Reklama_zewnętrzna04">#REF!</definedName>
    <definedName name="Reklama_zewnętrzna05" localSheetId="5">#REF!</definedName>
    <definedName name="Reklama_zewnętrzna05" localSheetId="4">#REF!</definedName>
    <definedName name="Reklama_zewnętrzna05" localSheetId="3">#REF!</definedName>
    <definedName name="Reklama_zewnętrzna05">#REF!</definedName>
    <definedName name="RTDT" localSheetId="5">#REF!</definedName>
    <definedName name="RTDT" localSheetId="4">#REF!</definedName>
    <definedName name="RTDT" localSheetId="3">#REF!</definedName>
    <definedName name="RTDT">#REF!</definedName>
    <definedName name="RTDT99" localSheetId="5">[3]CPP!#REF!</definedName>
    <definedName name="RTDT99" localSheetId="4">[3]CPP!#REF!</definedName>
    <definedName name="RTDT99" localSheetId="3">[3]CPP!#REF!</definedName>
    <definedName name="RTDT99">[4]CPP!#REF!</definedName>
    <definedName name="RTEF" localSheetId="5">#REF!</definedName>
    <definedName name="RTEF" localSheetId="4">#REF!</definedName>
    <definedName name="RTEF" localSheetId="3">#REF!</definedName>
    <definedName name="RTEF" localSheetId="2">#REF!</definedName>
    <definedName name="RTEF">#REF!</definedName>
    <definedName name="RTEF99" localSheetId="5">[3]CPP!#REF!</definedName>
    <definedName name="RTEF99" localSheetId="4">[3]CPP!#REF!</definedName>
    <definedName name="RTEF99" localSheetId="3">[3]CPP!#REF!</definedName>
    <definedName name="RTEF99" localSheetId="2">[4]CPP!#REF!</definedName>
    <definedName name="RTEF99">[4]CPP!#REF!</definedName>
    <definedName name="RTEM" localSheetId="5">#REF!</definedName>
    <definedName name="RTEM" localSheetId="4">#REF!</definedName>
    <definedName name="RTEM" localSheetId="3">#REF!</definedName>
    <definedName name="RTEM" localSheetId="2">#REF!</definedName>
    <definedName name="RTEM">#REF!</definedName>
    <definedName name="RTEM99" localSheetId="5">[3]CPP!#REF!</definedName>
    <definedName name="RTEM99" localSheetId="4">[3]CPP!#REF!</definedName>
    <definedName name="RTEM99" localSheetId="3">[3]CPP!#REF!</definedName>
    <definedName name="RTEM99" localSheetId="2">[4]CPP!#REF!</definedName>
    <definedName name="RTEM99">[4]CPP!#REF!</definedName>
    <definedName name="RTLDIS" localSheetId="5">#REF!</definedName>
    <definedName name="RTLDIS" localSheetId="4">#REF!</definedName>
    <definedName name="RTLDIS" localSheetId="3">#REF!</definedName>
    <definedName name="RTLDIS" localSheetId="2">#REF!</definedName>
    <definedName name="RTLDIS">#REF!</definedName>
    <definedName name="RTLDIS00" localSheetId="5">#REF!</definedName>
    <definedName name="RTLDIS00" localSheetId="4">#REF!</definedName>
    <definedName name="RTLDIS00" localSheetId="3">#REF!</definedName>
    <definedName name="RTLDIS00" localSheetId="2">#REF!</definedName>
    <definedName name="RTLDIS00">#REF!</definedName>
    <definedName name="RTLDIS99" localSheetId="5">[9]dis!$C$5</definedName>
    <definedName name="RTLDIS99" localSheetId="4">[9]dis!$C$5</definedName>
    <definedName name="RTLDIS99" localSheetId="3">[9]dis!$C$5</definedName>
    <definedName name="RTLDIS99">[10]dis!$C$5</definedName>
    <definedName name="RTLDT" localSheetId="5">#REF!</definedName>
    <definedName name="RTLDT" localSheetId="4">#REF!</definedName>
    <definedName name="RTLDT" localSheetId="3">#REF!</definedName>
    <definedName name="RTLDT" localSheetId="2">#REF!</definedName>
    <definedName name="RTLDT">#REF!</definedName>
    <definedName name="RTLEF" localSheetId="5">#REF!</definedName>
    <definedName name="RTLEF" localSheetId="4">#REF!</definedName>
    <definedName name="RTLEF" localSheetId="3">#REF!</definedName>
    <definedName name="RTLEF" localSheetId="2">#REF!</definedName>
    <definedName name="RTLEF">#REF!</definedName>
    <definedName name="RTLEM" localSheetId="5">#REF!</definedName>
    <definedName name="RTLEM" localSheetId="4">#REF!</definedName>
    <definedName name="RTLEM" localSheetId="3">#REF!</definedName>
    <definedName name="RTLEM" localSheetId="2">#REF!</definedName>
    <definedName name="RTLEM">#REF!</definedName>
    <definedName name="RTLF" localSheetId="5">#REF!</definedName>
    <definedName name="RTLF" localSheetId="4">#REF!</definedName>
    <definedName name="RTLF" localSheetId="3">#REF!</definedName>
    <definedName name="RTLF">#REF!</definedName>
    <definedName name="RTLLN" localSheetId="5">#REF!</definedName>
    <definedName name="RTLLN" localSheetId="4">#REF!</definedName>
    <definedName name="RTLLN" localSheetId="3">#REF!</definedName>
    <definedName name="RTLLN">#REF!</definedName>
    <definedName name="RTLN" localSheetId="5">#REF!</definedName>
    <definedName name="RTLN" localSheetId="4">#REF!</definedName>
    <definedName name="RTLN" localSheetId="3">#REF!</definedName>
    <definedName name="RTLN">#REF!</definedName>
    <definedName name="RTLN99" localSheetId="5">[3]CPP!#REF!</definedName>
    <definedName name="RTLN99" localSheetId="4">[3]CPP!#REF!</definedName>
    <definedName name="RTLN99" localSheetId="3">[3]CPP!#REF!</definedName>
    <definedName name="RTLN99">[4]CPP!#REF!</definedName>
    <definedName name="RTLPT" localSheetId="5">#REF!</definedName>
    <definedName name="RTLPT" localSheetId="4">#REF!</definedName>
    <definedName name="RTLPT" localSheetId="3">#REF!</definedName>
    <definedName name="RTLPT" localSheetId="2">#REF!</definedName>
    <definedName name="RTLPT">#REF!</definedName>
    <definedName name="RTPT" localSheetId="5">#REF!</definedName>
    <definedName name="RTPT" localSheetId="4">#REF!</definedName>
    <definedName name="RTPT" localSheetId="3">#REF!</definedName>
    <definedName name="RTPT" localSheetId="2">#REF!</definedName>
    <definedName name="RTPT">#REF!</definedName>
    <definedName name="RTPT99" localSheetId="5">[3]CPP!#REF!</definedName>
    <definedName name="RTPT99" localSheetId="4">[3]CPP!#REF!</definedName>
    <definedName name="RTPT99" localSheetId="3">[3]CPP!#REF!</definedName>
    <definedName name="RTPT99" localSheetId="2">[4]CPP!#REF!</definedName>
    <definedName name="RTPT99">[4]CPP!#REF!</definedName>
    <definedName name="s" localSheetId="5">'[19]Media plan'!#REF!</definedName>
    <definedName name="s" localSheetId="4">'[19]Media plan'!#REF!</definedName>
    <definedName name="s" localSheetId="3">'[19]Media plan'!#REF!</definedName>
    <definedName name="s" localSheetId="1">'[20]Media plan'!#REF!</definedName>
    <definedName name="s" localSheetId="2">'[21]Media plan'!#REF!</definedName>
    <definedName name="s">'[21]Media plan'!#REF!</definedName>
    <definedName name="SC" localSheetId="5">[1]Vehicles!$B$77:$O$85</definedName>
    <definedName name="SC" localSheetId="4">[1]Vehicles!$B$77:$O$85</definedName>
    <definedName name="SC" localSheetId="3">[1]Vehicles!$B$77:$O$85</definedName>
    <definedName name="SC">[2]Vehicles!$B$77:$O$85</definedName>
    <definedName name="SCV" localSheetId="5">[1]Vehicles!$B$34:$O$42</definedName>
    <definedName name="SCV" localSheetId="4">[1]Vehicles!$B$34:$O$42</definedName>
    <definedName name="SCV" localSheetId="3">[1]Vehicles!$B$34:$O$42</definedName>
    <definedName name="SCV">[2]Vehicles!$B$34:$O$42</definedName>
    <definedName name="select_Brand" localSheetId="5">#REF!</definedName>
    <definedName name="select_Brand" localSheetId="4">#REF!</definedName>
    <definedName name="select_Brand" localSheetId="3">#REF!</definedName>
    <definedName name="select_Brand" localSheetId="2">#REF!</definedName>
    <definedName name="select_Brand">#REF!</definedName>
    <definedName name="select_Comment" localSheetId="5">#REF!</definedName>
    <definedName name="select_Comment" localSheetId="4">#REF!</definedName>
    <definedName name="select_Comment" localSheetId="3">#REF!</definedName>
    <definedName name="select_Comment" localSheetId="2">#REF!</definedName>
    <definedName name="select_Comment">#REF!</definedName>
    <definedName name="select_DateFilled" localSheetId="5">#REF!</definedName>
    <definedName name="select_DateFilled" localSheetId="4">#REF!</definedName>
    <definedName name="select_DateFilled" localSheetId="3">#REF!</definedName>
    <definedName name="select_DateFilled" localSheetId="2">#REF!</definedName>
    <definedName name="select_DateFilled">#REF!</definedName>
    <definedName name="select_FilledBy" localSheetId="5">#REF!</definedName>
    <definedName name="select_FilledBy" localSheetId="4">#REF!</definedName>
    <definedName name="select_FilledBy" localSheetId="3">#REF!</definedName>
    <definedName name="select_FilledBy">#REF!</definedName>
    <definedName name="select_Language" localSheetId="5">#REF!</definedName>
    <definedName name="select_Language" localSheetId="4">#REF!</definedName>
    <definedName name="select_Language" localSheetId="3">#REF!</definedName>
    <definedName name="select_Language">#REF!</definedName>
    <definedName name="Select_Notes" localSheetId="5">#REF!</definedName>
    <definedName name="Select_Notes" localSheetId="4">#REF!</definedName>
    <definedName name="Select_Notes" localSheetId="3">#REF!</definedName>
    <definedName name="Select_Notes">#REF!</definedName>
    <definedName name="select_Period" localSheetId="5">#REF!</definedName>
    <definedName name="select_Period" localSheetId="4">#REF!</definedName>
    <definedName name="select_Period" localSheetId="3">#REF!</definedName>
    <definedName name="select_Period">#REF!</definedName>
    <definedName name="SKY_Cap1">[8]CPM!#REF!</definedName>
    <definedName name="SKY_Exp">[8]CPM!#REF!</definedName>
    <definedName name="skymax">'[8]Paski reklamowe'!#REF!</definedName>
    <definedName name="Smakowita">#N/A</definedName>
    <definedName name="spons" localSheetId="2">#REF!</definedName>
    <definedName name="spons">#REF!</definedName>
    <definedName name="Spons_tydz" localSheetId="2">#REF!</definedName>
    <definedName name="Spons_tydz">#REF!</definedName>
    <definedName name="Spons_Video" localSheetId="2">#REF!</definedName>
    <definedName name="Spons_Video">#REF!</definedName>
    <definedName name="Spons_Video_Tydz">#REF!</definedName>
    <definedName name="Sponsoring">[8]Sponsoringi!#REF!</definedName>
    <definedName name="sponsoring_calc_value">[8]Sponsoringi!#REF!</definedName>
    <definedName name="Sponsoring_tydz" localSheetId="1">#REF!</definedName>
    <definedName name="Sponsoring_tydz" localSheetId="2">#REF!</definedName>
    <definedName name="Sponsoring_tydz">#REF!</definedName>
    <definedName name="stara_cena_125" localSheetId="2">#REF!</definedName>
    <definedName name="stara_cena_125">#REF!</definedName>
    <definedName name="stara_cena_160x100" localSheetId="2">#REF!</definedName>
    <definedName name="stara_cena_160x100">#REF!</definedName>
    <definedName name="stara_cena_spons" localSheetId="2">[8]Sponsoringi!#REF!</definedName>
    <definedName name="stara_cena_spons">[8]Sponsoringi!#REF!</definedName>
    <definedName name="stary_box_160" localSheetId="1">#REF!</definedName>
    <definedName name="stary_box_160" localSheetId="2">#REF!</definedName>
    <definedName name="stary_box_160">#REF!</definedName>
    <definedName name="stary_box_300" localSheetId="2">#REF!</definedName>
    <definedName name="stary_box_300">#REF!</definedName>
    <definedName name="stary_pasek_620" localSheetId="2">'[8]Paski reklamowe'!#REF!</definedName>
    <definedName name="stary_pasek_620">'[8]Paski reklamowe'!#REF!</definedName>
    <definedName name="supplier" localSheetId="5">#REF!</definedName>
    <definedName name="supplier" localSheetId="4">#REF!</definedName>
    <definedName name="supplier" localSheetId="3">#REF!</definedName>
    <definedName name="supplier" localSheetId="2">#REF!</definedName>
    <definedName name="supplier">#REF!</definedName>
    <definedName name="T1DT" localSheetId="5">#REF!</definedName>
    <definedName name="T1DT" localSheetId="4">#REF!</definedName>
    <definedName name="T1DT" localSheetId="3">#REF!</definedName>
    <definedName name="T1DT" localSheetId="2">#REF!</definedName>
    <definedName name="T1DT">#REF!</definedName>
    <definedName name="T1DT99" localSheetId="5">[3]CPP!#REF!</definedName>
    <definedName name="T1DT99" localSheetId="4">[3]CPP!#REF!</definedName>
    <definedName name="T1DT99" localSheetId="3">[3]CPP!#REF!</definedName>
    <definedName name="T1DT99" localSheetId="2">[4]CPP!#REF!</definedName>
    <definedName name="T1DT99">[4]CPP!#REF!</definedName>
    <definedName name="T1EF" localSheetId="5">#REF!</definedName>
    <definedName name="T1EF" localSheetId="4">#REF!</definedName>
    <definedName name="T1EF" localSheetId="3">#REF!</definedName>
    <definedName name="T1EF" localSheetId="2">#REF!</definedName>
    <definedName name="T1EF">#REF!</definedName>
    <definedName name="T1EF99" localSheetId="5">[3]CPP!#REF!</definedName>
    <definedName name="T1EF99" localSheetId="4">[3]CPP!#REF!</definedName>
    <definedName name="T1EF99" localSheetId="3">[3]CPP!#REF!</definedName>
    <definedName name="T1EF99" localSheetId="2">[4]CPP!#REF!</definedName>
    <definedName name="T1EF99">[4]CPP!#REF!</definedName>
    <definedName name="T1EM" localSheetId="5">#REF!</definedName>
    <definedName name="T1EM" localSheetId="4">#REF!</definedName>
    <definedName name="T1EM" localSheetId="3">#REF!</definedName>
    <definedName name="T1EM" localSheetId="2">#REF!</definedName>
    <definedName name="T1EM">#REF!</definedName>
    <definedName name="T1EM99" localSheetId="5">[3]CPP!#REF!</definedName>
    <definedName name="T1EM99" localSheetId="4">[3]CPP!#REF!</definedName>
    <definedName name="T1EM99" localSheetId="3">[3]CPP!#REF!</definedName>
    <definedName name="T1EM99" localSheetId="2">[4]CPP!#REF!</definedName>
    <definedName name="T1EM99">[4]CPP!#REF!</definedName>
    <definedName name="T1LN" localSheetId="5">#REF!</definedName>
    <definedName name="T1LN" localSheetId="4">#REF!</definedName>
    <definedName name="T1LN" localSheetId="3">#REF!</definedName>
    <definedName name="T1LN" localSheetId="2">#REF!</definedName>
    <definedName name="T1LN">#REF!</definedName>
    <definedName name="T1LN99" localSheetId="5">[3]CPP!#REF!</definedName>
    <definedName name="T1LN99" localSheetId="4">[3]CPP!#REF!</definedName>
    <definedName name="T1LN99" localSheetId="3">[3]CPP!#REF!</definedName>
    <definedName name="T1LN99" localSheetId="2">[4]CPP!#REF!</definedName>
    <definedName name="T1LN99">[4]CPP!#REF!</definedName>
    <definedName name="T1PT" localSheetId="5">#REF!</definedName>
    <definedName name="T1PT" localSheetId="4">#REF!</definedName>
    <definedName name="T1PT" localSheetId="3">#REF!</definedName>
    <definedName name="T1PT" localSheetId="2">#REF!</definedName>
    <definedName name="T1PT">#REF!</definedName>
    <definedName name="T1PT99" localSheetId="5">[3]CPP!#REF!</definedName>
    <definedName name="T1PT99" localSheetId="4">[3]CPP!#REF!</definedName>
    <definedName name="T1PT99" localSheetId="3">[3]CPP!#REF!</definedName>
    <definedName name="T1PT99" localSheetId="2">[4]CPP!#REF!</definedName>
    <definedName name="T1PT99">[4]CPP!#REF!</definedName>
    <definedName name="T2DT" localSheetId="5">#REF!</definedName>
    <definedName name="T2DT" localSheetId="4">#REF!</definedName>
    <definedName name="T2DT" localSheetId="3">#REF!</definedName>
    <definedName name="T2DT" localSheetId="2">#REF!</definedName>
    <definedName name="T2DT">#REF!</definedName>
    <definedName name="T2DT99" localSheetId="5">[3]CPP!#REF!</definedName>
    <definedName name="T2DT99" localSheetId="4">[3]CPP!#REF!</definedName>
    <definedName name="T2DT99" localSheetId="3">[3]CPP!#REF!</definedName>
    <definedName name="T2DT99" localSheetId="2">[4]CPP!#REF!</definedName>
    <definedName name="T2DT99">[4]CPP!#REF!</definedName>
    <definedName name="T2EF" localSheetId="5">#REF!</definedName>
    <definedName name="T2EF" localSheetId="4">#REF!</definedName>
    <definedName name="T2EF" localSheetId="3">#REF!</definedName>
    <definedName name="T2EF" localSheetId="2">#REF!</definedName>
    <definedName name="T2EF">#REF!</definedName>
    <definedName name="T2EF99" localSheetId="5">[3]CPP!#REF!</definedName>
    <definedName name="T2EF99" localSheetId="4">[3]CPP!#REF!</definedName>
    <definedName name="T2EF99" localSheetId="3">[3]CPP!#REF!</definedName>
    <definedName name="T2EF99" localSheetId="2">[4]CPP!#REF!</definedName>
    <definedName name="T2EF99">[4]CPP!#REF!</definedName>
    <definedName name="T2EM" localSheetId="5">#REF!</definedName>
    <definedName name="T2EM" localSheetId="4">#REF!</definedName>
    <definedName name="T2EM" localSheetId="3">#REF!</definedName>
    <definedName name="T2EM" localSheetId="2">#REF!</definedName>
    <definedName name="T2EM">#REF!</definedName>
    <definedName name="T2EM99" localSheetId="5">[3]CPP!#REF!</definedName>
    <definedName name="T2EM99" localSheetId="4">[3]CPP!#REF!</definedName>
    <definedName name="T2EM99" localSheetId="3">[3]CPP!#REF!</definedName>
    <definedName name="T2EM99" localSheetId="2">[4]CPP!#REF!</definedName>
    <definedName name="T2EM99">[4]CPP!#REF!</definedName>
    <definedName name="T2LN" localSheetId="5">#REF!</definedName>
    <definedName name="T2LN" localSheetId="4">#REF!</definedName>
    <definedName name="T2LN" localSheetId="3">#REF!</definedName>
    <definedName name="T2LN" localSheetId="2">#REF!</definedName>
    <definedName name="T2LN">#REF!</definedName>
    <definedName name="T2LN99" localSheetId="5">[3]CPP!#REF!</definedName>
    <definedName name="T2LN99" localSheetId="4">[3]CPP!#REF!</definedName>
    <definedName name="T2LN99" localSheetId="3">[3]CPP!#REF!</definedName>
    <definedName name="T2LN99" localSheetId="2">[4]CPP!#REF!</definedName>
    <definedName name="T2LN99">[4]CPP!#REF!</definedName>
    <definedName name="T2PT" localSheetId="5">#REF!</definedName>
    <definedName name="T2PT" localSheetId="4">#REF!</definedName>
    <definedName name="T2PT" localSheetId="3">#REF!</definedName>
    <definedName name="T2PT" localSheetId="2">#REF!</definedName>
    <definedName name="T2PT">#REF!</definedName>
    <definedName name="T2PT99" localSheetId="5">[3]CPP!#REF!</definedName>
    <definedName name="T2PT99" localSheetId="4">[3]CPP!#REF!</definedName>
    <definedName name="T2PT99" localSheetId="3">[3]CPP!#REF!</definedName>
    <definedName name="T2PT99" localSheetId="2">[4]CPP!#REF!</definedName>
    <definedName name="T2PT99">[4]CPP!#REF!</definedName>
    <definedName name="tabela" localSheetId="5">#REF!</definedName>
    <definedName name="tabela" localSheetId="4">#REF!</definedName>
    <definedName name="tabela" localSheetId="3">#REF!</definedName>
    <definedName name="tabela">#REF!</definedName>
    <definedName name="Telewizja01" localSheetId="5">#REF!</definedName>
    <definedName name="Telewizja01" localSheetId="4">#REF!</definedName>
    <definedName name="Telewizja01" localSheetId="3">#REF!</definedName>
    <definedName name="Telewizja01">#REF!</definedName>
    <definedName name="Telewizja02" localSheetId="5">#REF!</definedName>
    <definedName name="Telewizja02" localSheetId="4">#REF!</definedName>
    <definedName name="Telewizja02" localSheetId="3">#REF!</definedName>
    <definedName name="Telewizja02">#REF!</definedName>
    <definedName name="Telewizja03" localSheetId="5">#REF!</definedName>
    <definedName name="Telewizja03" localSheetId="4">#REF!</definedName>
    <definedName name="Telewizja03" localSheetId="3">#REF!</definedName>
    <definedName name="Telewizja03">#REF!</definedName>
    <definedName name="term" localSheetId="5">#REF!</definedName>
    <definedName name="term" localSheetId="4">#REF!</definedName>
    <definedName name="term" localSheetId="3">#REF!</definedName>
    <definedName name="term">#REF!</definedName>
    <definedName name="TNDT" localSheetId="5">#REF!</definedName>
    <definedName name="TNDT" localSheetId="4">#REF!</definedName>
    <definedName name="TNDT" localSheetId="3">#REF!</definedName>
    <definedName name="TNDT">#REF!</definedName>
    <definedName name="TNDT99" localSheetId="5">[3]CPP!#REF!</definedName>
    <definedName name="TNDT99" localSheetId="4">[3]CPP!#REF!</definedName>
    <definedName name="TNDT99" localSheetId="3">[3]CPP!#REF!</definedName>
    <definedName name="TNDT99">[4]CPP!#REF!</definedName>
    <definedName name="TNEF" localSheetId="5">#REF!</definedName>
    <definedName name="TNEF" localSheetId="4">#REF!</definedName>
    <definedName name="TNEF" localSheetId="3">#REF!</definedName>
    <definedName name="TNEF" localSheetId="2">#REF!</definedName>
    <definedName name="TNEF">#REF!</definedName>
    <definedName name="TNEF99" localSheetId="5">[3]CPP!#REF!</definedName>
    <definedName name="TNEF99" localSheetId="4">[3]CPP!#REF!</definedName>
    <definedName name="TNEF99" localSheetId="3">[3]CPP!#REF!</definedName>
    <definedName name="TNEF99" localSheetId="2">[4]CPP!#REF!</definedName>
    <definedName name="TNEF99">[4]CPP!#REF!</definedName>
    <definedName name="TNEM" localSheetId="5">#REF!</definedName>
    <definedName name="TNEM" localSheetId="4">#REF!</definedName>
    <definedName name="TNEM" localSheetId="3">#REF!</definedName>
    <definedName name="TNEM" localSheetId="2">#REF!</definedName>
    <definedName name="TNEM">#REF!</definedName>
    <definedName name="TNEM99" localSheetId="5">[3]CPP!#REF!</definedName>
    <definedName name="TNEM99" localSheetId="4">[3]CPP!#REF!</definedName>
    <definedName name="TNEM99" localSheetId="3">[3]CPP!#REF!</definedName>
    <definedName name="TNEM99" localSheetId="2">[4]CPP!#REF!</definedName>
    <definedName name="TNEM99">[4]CPP!#REF!</definedName>
    <definedName name="TNLN" localSheetId="5">#REF!</definedName>
    <definedName name="TNLN" localSheetId="4">#REF!</definedName>
    <definedName name="TNLN" localSheetId="3">#REF!</definedName>
    <definedName name="TNLN" localSheetId="2">#REF!</definedName>
    <definedName name="TNLN">#REF!</definedName>
    <definedName name="TNLN99" localSheetId="5">[3]CPP!#REF!</definedName>
    <definedName name="TNLN99" localSheetId="4">[3]CPP!#REF!</definedName>
    <definedName name="TNLN99" localSheetId="3">[3]CPP!#REF!</definedName>
    <definedName name="TNLN99" localSheetId="2">[4]CPP!#REF!</definedName>
    <definedName name="TNLN99">[4]CPP!#REF!</definedName>
    <definedName name="TNPT" localSheetId="5">#REF!</definedName>
    <definedName name="TNPT" localSheetId="4">#REF!</definedName>
    <definedName name="TNPT" localSheetId="3">#REF!</definedName>
    <definedName name="TNPT" localSheetId="2">#REF!</definedName>
    <definedName name="TNPT">#REF!</definedName>
    <definedName name="TNPT99" localSheetId="5">[3]CPP!#REF!</definedName>
    <definedName name="TNPT99" localSheetId="4">[3]CPP!#REF!</definedName>
    <definedName name="TNPT99" localSheetId="3">[3]CPP!#REF!</definedName>
    <definedName name="TNPT99" localSheetId="2">[4]CPP!#REF!</definedName>
    <definedName name="TNPT99">[4]CPP!#REF!</definedName>
    <definedName name="total" localSheetId="5">#REF!</definedName>
    <definedName name="total" localSheetId="4">#REF!</definedName>
    <definedName name="total" localSheetId="3">#REF!</definedName>
    <definedName name="total">#REF!</definedName>
    <definedName name="Total_GRP" localSheetId="5">#REF!</definedName>
    <definedName name="Total_GRP" localSheetId="4">#REF!</definedName>
    <definedName name="Total_GRP" localSheetId="3">#REF!</definedName>
    <definedName name="Total_GRP">#REF!</definedName>
    <definedName name="Total_Investment_PLN" localSheetId="5">#REF!</definedName>
    <definedName name="Total_Investment_PLN" localSheetId="4">#REF!</definedName>
    <definedName name="Total_Investment_PLN" localSheetId="3">#REF!</definedName>
    <definedName name="Total_Investment_PLN">#REF!</definedName>
    <definedName name="Total_Investment_USD" localSheetId="5">#REF!</definedName>
    <definedName name="Total_Investment_USD" localSheetId="4">#REF!</definedName>
    <definedName name="Total_Investment_USD" localSheetId="3">#REF!</definedName>
    <definedName name="Total_Investment_USD">#REF!</definedName>
    <definedName name="TV_Dobor_technik_zakupu" localSheetId="5">[5]P3!#REF!</definedName>
    <definedName name="TV_Dobor_technik_zakupu" localSheetId="4">[5]P3!#REF!</definedName>
    <definedName name="TV_Dobor_technik_zakupu" localSheetId="3">[5]P3!#REF!</definedName>
    <definedName name="TV_Dobor_technik_zakupu" localSheetId="1">[6]P3!#REF!</definedName>
    <definedName name="TV_Dobor_technik_zakupu">[7]P3!#REF!</definedName>
    <definedName name="TVNDIS" localSheetId="5">#REF!</definedName>
    <definedName name="TVNDIS" localSheetId="4">#REF!</definedName>
    <definedName name="TVNDIS" localSheetId="3">#REF!</definedName>
    <definedName name="TVNDIS" localSheetId="2">#REF!</definedName>
    <definedName name="TVNDIS">#REF!</definedName>
    <definedName name="TVNDIS00" localSheetId="5">#REF!</definedName>
    <definedName name="TVNDIS00" localSheetId="4">#REF!</definedName>
    <definedName name="TVNDIS00" localSheetId="3">#REF!</definedName>
    <definedName name="TVNDIS00" localSheetId="2">#REF!</definedName>
    <definedName name="TVNDIS00">#REF!</definedName>
    <definedName name="TVNDIS99" localSheetId="5">#REF!</definedName>
    <definedName name="TVNDIS99" localSheetId="4">#REF!</definedName>
    <definedName name="TVNDIS99" localSheetId="3">#REF!</definedName>
    <definedName name="TVNDIS99" localSheetId="2">#REF!</definedName>
    <definedName name="TVNDIS99">#REF!</definedName>
    <definedName name="TVNDT" localSheetId="5">#REF!</definedName>
    <definedName name="TVNDT" localSheetId="4">#REF!</definedName>
    <definedName name="TVNDT" localSheetId="3">#REF!</definedName>
    <definedName name="TVNDT">#REF!</definedName>
    <definedName name="TVNEF" localSheetId="5">#REF!</definedName>
    <definedName name="TVNEF" localSheetId="4">#REF!</definedName>
    <definedName name="TVNEF" localSheetId="3">#REF!</definedName>
    <definedName name="TVNEF">#REF!</definedName>
    <definedName name="TVNEM" localSheetId="5">#REF!</definedName>
    <definedName name="TVNEM" localSheetId="4">#REF!</definedName>
    <definedName name="TVNEM" localSheetId="3">#REF!</definedName>
    <definedName name="TVNEM">#REF!</definedName>
    <definedName name="tvngcpp" localSheetId="5">[3]dis!#REF!</definedName>
    <definedName name="tvngcpp" localSheetId="4">[3]dis!#REF!</definedName>
    <definedName name="tvngcpp" localSheetId="3">[3]dis!#REF!</definedName>
    <definedName name="tvngcpp">[4]dis!#REF!</definedName>
    <definedName name="tvngcpp99" localSheetId="5">[3]dis!#REF!</definedName>
    <definedName name="tvngcpp99" localSheetId="4">[3]dis!#REF!</definedName>
    <definedName name="tvngcpp99" localSheetId="3">[3]dis!#REF!</definedName>
    <definedName name="tvngcpp99">[4]dis!#REF!</definedName>
    <definedName name="TVNLN" localSheetId="5">#REF!</definedName>
    <definedName name="TVNLN" localSheetId="4">#REF!</definedName>
    <definedName name="TVNLN" localSheetId="3">#REF!</definedName>
    <definedName name="TVNLN" localSheetId="2">#REF!</definedName>
    <definedName name="TVNLN">#REF!</definedName>
    <definedName name="TVNPT" localSheetId="5">#REF!</definedName>
    <definedName name="TVNPT" localSheetId="4">#REF!</definedName>
    <definedName name="TVNPT" localSheetId="3">#REF!</definedName>
    <definedName name="TVNPT" localSheetId="2">#REF!</definedName>
    <definedName name="TVNPT">#REF!</definedName>
    <definedName name="TVP1DT" localSheetId="5">#REF!</definedName>
    <definedName name="TVP1DT" localSheetId="4">#REF!</definedName>
    <definedName name="TVP1DT" localSheetId="3">#REF!</definedName>
    <definedName name="TVP1DT" localSheetId="2">#REF!</definedName>
    <definedName name="TVP1DT">#REF!</definedName>
    <definedName name="TVP1EF" localSheetId="5">#REF!</definedName>
    <definedName name="TVP1EF" localSheetId="4">#REF!</definedName>
    <definedName name="TVP1EF" localSheetId="3">#REF!</definedName>
    <definedName name="TVP1EF">#REF!</definedName>
    <definedName name="TVP1EM" localSheetId="5">#REF!</definedName>
    <definedName name="TVP1EM" localSheetId="4">#REF!</definedName>
    <definedName name="TVP1EM" localSheetId="3">#REF!</definedName>
    <definedName name="TVP1EM">#REF!</definedName>
    <definedName name="TVP1LN" localSheetId="5">#REF!</definedName>
    <definedName name="TVP1LN" localSheetId="4">#REF!</definedName>
    <definedName name="TVP1LN" localSheetId="3">#REF!</definedName>
    <definedName name="TVP1LN">#REF!</definedName>
    <definedName name="TVP1PT" localSheetId="5">#REF!</definedName>
    <definedName name="TVP1PT" localSheetId="4">#REF!</definedName>
    <definedName name="TVP1PT" localSheetId="3">#REF!</definedName>
    <definedName name="TVP1PT">#REF!</definedName>
    <definedName name="TVP2DT">'[22]CPP may'!#REF!</definedName>
    <definedName name="TVP2EF">'[22]CPP may'!#REF!</definedName>
    <definedName name="TVP2EM">'[22]CPP may'!#REF!</definedName>
    <definedName name="TVP2LN">'[22]CPP may'!#REF!</definedName>
    <definedName name="TVP2PT">'[22]CPP may'!#REF!</definedName>
    <definedName name="TVPDIS" localSheetId="5">#REF!</definedName>
    <definedName name="TVPDIS" localSheetId="4">#REF!</definedName>
    <definedName name="TVPDIS" localSheetId="3">#REF!</definedName>
    <definedName name="TVPDIS" localSheetId="2">#REF!</definedName>
    <definedName name="TVPDIS">#REF!</definedName>
    <definedName name="TVPDIS00" localSheetId="5">[23]dis!$D$5</definedName>
    <definedName name="TVPDIS00" localSheetId="4">[23]dis!$D$5</definedName>
    <definedName name="TVPDIS00" localSheetId="3">[23]dis!$D$5</definedName>
    <definedName name="TVPDIS00">[24]dis!$D$5</definedName>
    <definedName name="TVPDIS99" localSheetId="5">[9]dis!$D$5</definedName>
    <definedName name="TVPDIS99" localSheetId="4">[9]dis!$D$5</definedName>
    <definedName name="TVPDIS99" localSheetId="3">[9]dis!$D$5</definedName>
    <definedName name="TVPDIS99">[10]dis!$D$5</definedName>
    <definedName name="volume" localSheetId="5">#REF!</definedName>
    <definedName name="volume" localSheetId="4">#REF!</definedName>
    <definedName name="volume" localSheetId="3">#REF!</definedName>
    <definedName name="volume" localSheetId="2">#REF!</definedName>
    <definedName name="volume">#REF!</definedName>
    <definedName name="weekdays" localSheetId="5">#REF!</definedName>
    <definedName name="weekdays" localSheetId="4">#REF!</definedName>
    <definedName name="weekdays" localSheetId="3">#REF!</definedName>
    <definedName name="weekdays">#REF!</definedName>
    <definedName name="weeknr" localSheetId="5">[14]P3!#REF!</definedName>
    <definedName name="weeknr" localSheetId="4">[14]P3!#REF!</definedName>
    <definedName name="weeknr" localSheetId="3">[14]P3!#REF!</definedName>
    <definedName name="weeknr" localSheetId="1">[15]P3!#REF!</definedName>
    <definedName name="weeknr" localSheetId="2">[15]P3!#REF!</definedName>
    <definedName name="weeknr">[7]P3!#REF!</definedName>
    <definedName name="WeekNumbers" localSheetId="5">[14]P3!#REF!</definedName>
    <definedName name="WeekNumbers" localSheetId="4">[14]P3!#REF!</definedName>
    <definedName name="WeekNumbers" localSheetId="3">[14]P3!#REF!</definedName>
    <definedName name="WeekNumbers" localSheetId="1">[15]P3!#REF!</definedName>
    <definedName name="WeekNumbers" localSheetId="2">[15]P3!#REF!</definedName>
    <definedName name="WeekNumbers">[7]P3!#REF!</definedName>
    <definedName name="whot" localSheetId="5">#REF!</definedName>
    <definedName name="whot" localSheetId="4">#REF!</definedName>
    <definedName name="whot" localSheetId="3">#REF!</definedName>
    <definedName name="whot">#REF!</definedName>
    <definedName name="xx" localSheetId="5">#REF!</definedName>
    <definedName name="xx" localSheetId="4">#REF!</definedName>
    <definedName name="xx" localSheetId="3">#REF!</definedName>
    <definedName name="xx">#REF!</definedName>
    <definedName name="xxx" localSheetId="5">'[25]Media plan'!$A$1:$IV$997</definedName>
    <definedName name="xxx" localSheetId="4">'[25]Media plan'!$A$1:$IV$997</definedName>
    <definedName name="xxx" localSheetId="3">'[25]Media plan'!$A$1:$IV$997</definedName>
    <definedName name="xxx">'[26]Media plan'!$A$1:$IV$997</definedName>
    <definedName name="yy" localSheetId="5">#REF!</definedName>
    <definedName name="yy" localSheetId="4">#REF!</definedName>
    <definedName name="yy" localSheetId="3">#REF!</definedName>
    <definedName name="yy">#REF!</definedName>
    <definedName name="yyy" localSheetId="5">'[25]Media plan'!#REF!</definedName>
    <definedName name="yyy" localSheetId="4">'[25]Media plan'!#REF!</definedName>
    <definedName name="yyy" localSheetId="3">'[25]Media plan'!#REF!</definedName>
    <definedName name="yyy">'[26]Media plan'!#REF!</definedName>
    <definedName name="yyyy" localSheetId="5">'[25]Media plan'!#REF!</definedName>
    <definedName name="yyyy" localSheetId="4">'[25]Media plan'!#REF!</definedName>
    <definedName name="yyyy" localSheetId="3">'[25]Media plan'!#REF!</definedName>
    <definedName name="yyyy">'[26]Media plan'!#REF!</definedName>
    <definedName name="zz" localSheetId="5">'[19]Media plan'!$A$1:$IV$996</definedName>
    <definedName name="zz" localSheetId="4">'[19]Media plan'!$A$1:$IV$996</definedName>
    <definedName name="zz" localSheetId="3">'[19]Media plan'!$A$1:$IV$996</definedName>
    <definedName name="zz">'[21]Media plan'!$A$1:$IV$996</definedName>
    <definedName name="zzz" localSheetId="5">'[19]Media plan'!#REF!</definedName>
    <definedName name="zzz" localSheetId="4">'[19]Media plan'!#REF!</definedName>
    <definedName name="zzz" localSheetId="3">'[19]Media plan'!#REF!</definedName>
    <definedName name="zzz">'[21]Media plan'!#REF!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5" l="1"/>
  <c r="G23" i="5" s="1"/>
  <c r="G24" i="5" s="1"/>
  <c r="G27" i="5" s="1"/>
  <c r="G28" i="5" s="1"/>
  <c r="F22" i="5"/>
  <c r="F23" i="5" s="1"/>
  <c r="F24" i="5" s="1"/>
  <c r="F27" i="5" s="1"/>
  <c r="F28" i="5" s="1"/>
  <c r="E22" i="5"/>
  <c r="E23" i="5" s="1"/>
  <c r="E24" i="5" s="1"/>
  <c r="E27" i="5" s="1"/>
  <c r="E28" i="5" s="1"/>
  <c r="D22" i="5"/>
  <c r="D23" i="5" s="1"/>
  <c r="C22" i="5"/>
  <c r="C23" i="5" s="1"/>
  <c r="C24" i="5" s="1"/>
  <c r="C10" i="5"/>
  <c r="G21" i="4"/>
  <c r="G20" i="4"/>
  <c r="G19" i="4"/>
  <c r="G18" i="4"/>
  <c r="G14" i="4"/>
  <c r="G13" i="4"/>
  <c r="G12" i="4"/>
  <c r="G11" i="4"/>
  <c r="G10" i="5"/>
  <c r="G11" i="5" s="1"/>
  <c r="G12" i="5" s="1"/>
  <c r="F10" i="5"/>
  <c r="F11" i="5" s="1"/>
  <c r="F12" i="5" s="1"/>
  <c r="E10" i="5"/>
  <c r="E11" i="5" s="1"/>
  <c r="E12" i="5" s="1"/>
  <c r="D10" i="5"/>
  <c r="E21" i="4"/>
  <c r="F21" i="4" s="1"/>
  <c r="E20" i="4"/>
  <c r="F20" i="4" s="1"/>
  <c r="E19" i="4"/>
  <c r="F19" i="4" s="1"/>
  <c r="E18" i="4"/>
  <c r="F18" i="4" s="1"/>
  <c r="E14" i="4"/>
  <c r="E13" i="4"/>
  <c r="E12" i="4"/>
  <c r="E11" i="4"/>
  <c r="H21" i="4" l="1"/>
  <c r="I21" i="4" s="1"/>
  <c r="H19" i="4"/>
  <c r="I19" i="4" s="1"/>
  <c r="H20" i="4"/>
  <c r="I20" i="4" s="1"/>
  <c r="H18" i="4"/>
  <c r="I18" i="4" s="1"/>
  <c r="D11" i="5"/>
  <c r="D12" i="5" s="1"/>
  <c r="D15" i="5" s="1"/>
  <c r="D16" i="5" s="1"/>
  <c r="D24" i="5"/>
  <c r="C25" i="5" s="1"/>
  <c r="E11" i="6" s="1"/>
  <c r="C27" i="5"/>
  <c r="C28" i="5" s="1"/>
  <c r="E15" i="5"/>
  <c r="E16" i="5" s="1"/>
  <c r="G15" i="5"/>
  <c r="G16" i="5" s="1"/>
  <c r="F15" i="5"/>
  <c r="F16" i="5" s="1"/>
  <c r="D27" i="5" l="1"/>
  <c r="D28" i="5" s="1"/>
  <c r="C29" i="5" s="1"/>
  <c r="J18" i="4"/>
  <c r="E10" i="6" s="1"/>
  <c r="E12" i="6" s="1"/>
  <c r="C11" i="5"/>
  <c r="C12" i="5" s="1"/>
  <c r="F14" i="4"/>
  <c r="H14" i="4" s="1"/>
  <c r="F13" i="4"/>
  <c r="H13" i="4" s="1"/>
  <c r="F12" i="4"/>
  <c r="H12" i="4" s="1"/>
  <c r="F11" i="4"/>
  <c r="H11" i="4" s="1"/>
  <c r="L18" i="4" l="1"/>
  <c r="M18" i="4" s="1"/>
  <c r="C13" i="5"/>
  <c r="D11" i="6" s="1"/>
  <c r="F11" i="6" s="1"/>
  <c r="G11" i="6" s="1"/>
  <c r="H11" i="6" s="1"/>
  <c r="C15" i="5"/>
  <c r="C16" i="5" s="1"/>
  <c r="C17" i="5" s="1"/>
  <c r="I13" i="4"/>
  <c r="I11" i="4"/>
  <c r="I12" i="4"/>
  <c r="I14" i="4"/>
  <c r="J11" i="4" l="1"/>
  <c r="D10" i="6" s="1"/>
  <c r="D12" i="6" l="1"/>
  <c r="F10" i="6"/>
  <c r="G10" i="6" s="1"/>
  <c r="G12" i="6" s="1"/>
  <c r="L11" i="4"/>
  <c r="M11" i="4" s="1"/>
  <c r="F12" i="6" l="1"/>
  <c r="H10" i="6"/>
  <c r="H12" i="6" s="1"/>
</calcChain>
</file>

<file path=xl/sharedStrings.xml><?xml version="1.0" encoding="utf-8"?>
<sst xmlns="http://schemas.openxmlformats.org/spreadsheetml/2006/main" count="144" uniqueCount="82">
  <si>
    <t xml:space="preserve">Niniejszy plik składa się z dwóch części:
i) Załącznika nr 1 do Formularza Ofertowego, będącego jednocześnie Załącznikiem nr 2a do SIWZ i  Załącznikiem nr 16 do Umowy (zielone zakładki) oraz </t>
  </si>
  <si>
    <t xml:space="preserve"> Instrukcja</t>
  </si>
  <si>
    <r>
      <t>Warunkiem koniecznym przystąpienia do złożenia Oferty jest wypełnienie wszystkich wymaganych rubryk (</t>
    </r>
    <r>
      <rPr>
        <b/>
        <u/>
        <sz val="10"/>
        <color theme="1"/>
        <rFont val="Arial"/>
        <family val="2"/>
        <charset val="238"/>
      </rPr>
      <t>komórki oznaczone kolorem niebieskim</t>
    </r>
    <r>
      <rPr>
        <b/>
        <sz val="10"/>
        <color theme="1"/>
        <rFont val="Arial"/>
        <family val="2"/>
        <charset val="238"/>
      </rPr>
      <t>).</t>
    </r>
  </si>
  <si>
    <t xml:space="preserve">Wszystkie informacje należy wypełnić w języku polskim. </t>
  </si>
  <si>
    <t>Wszystkie ceny jednostkowe / koszty należy podać w PLN, w przypadku rabatów, dopłat itp. wartości procentowe, w danym przypadku zgodnie z oryginalnym formatowaniem danej komórki. Nie dopuszcza się podawania wartości poprzez zastosowanie tzw. "widełek" (np. "od .. do ...")</t>
  </si>
  <si>
    <t>Podpis osoby upoważnionej do reprezentowania Wykonawcy. Pieczęć Wykonawcy.</t>
  </si>
  <si>
    <t>Nie należy zmieniać formatu arkuszy poprzez dodawanie lub usuwanie kolumn lub wierszy lub scalanie bądź rozscalanie komórek. W komórki można wpisywać jedynie dane liczbowe</t>
  </si>
  <si>
    <t>Formularz Gwarancji Zakupowych Radio 2021</t>
  </si>
  <si>
    <t>Należy wypełnić tylko niebieskie pola.</t>
  </si>
  <si>
    <t>Podane stawki i warunki zakupu obowiązują bez deklaracji wielkości budżetu</t>
  </si>
  <si>
    <t>Tabela 1</t>
  </si>
  <si>
    <t>Wskaźniki</t>
  </si>
  <si>
    <t>Rabat (%)</t>
  </si>
  <si>
    <t>Index przelicznika długości spot  (vs. 30")</t>
  </si>
  <si>
    <t>10"</t>
  </si>
  <si>
    <t>15"</t>
  </si>
  <si>
    <t>20"</t>
  </si>
  <si>
    <t>25"</t>
  </si>
  <si>
    <t>Polskie Radio - Audytorium Premium</t>
  </si>
  <si>
    <t>RMF FM - RMF 3D</t>
  </si>
  <si>
    <t>Time - Total Time</t>
  </si>
  <si>
    <t>Polskie Radio - PR1 i PR 3</t>
  </si>
  <si>
    <t>Szczegółowy Formularz Oferty - Radio</t>
  </si>
  <si>
    <t>Koszty gwarantowane w poszczególnych Mediach obowiązują dla poszczególnych Dysponentów Mediów oddzielnie, niezależnie od budżetu zrealizowanego u innego Dysponenta Mediów.</t>
  </si>
  <si>
    <t>Podane stawki i warunki zakupu obowiązują bez deklaracji wielkości budżetu.</t>
  </si>
  <si>
    <t>Dysponent Mediów/ Broker</t>
  </si>
  <si>
    <t>stacja TV/pakiet stacji</t>
  </si>
  <si>
    <t>Gwarantowany Rabat [%]</t>
  </si>
  <si>
    <t>Cena netto [PLN]</t>
  </si>
  <si>
    <t>Wynagrodzenie netto [PLN]</t>
  </si>
  <si>
    <t>Łączna Oferta Cenowa netto [PLN]</t>
  </si>
  <si>
    <t>stawka podatku VAT  [%]</t>
  </si>
  <si>
    <t>podatek VAT  [PLN]</t>
  </si>
  <si>
    <t>Łączna Oferta Cenowa brutto [PLN]</t>
  </si>
  <si>
    <t>Budżet planowany</t>
  </si>
  <si>
    <t>Podatek VAT  [PLN]</t>
  </si>
  <si>
    <t>Szczegółowy Formularz Oferty - ŁĄCZNA CENA OFERTY</t>
  </si>
  <si>
    <t>MEDIA</t>
  </si>
  <si>
    <t>RADIO</t>
  </si>
  <si>
    <t>SUMA [PLN]</t>
  </si>
  <si>
    <t>RMF FM</t>
  </si>
  <si>
    <t>Time</t>
  </si>
  <si>
    <t>Polskie Radio</t>
  </si>
  <si>
    <t>RMF 3D</t>
  </si>
  <si>
    <t>Total Time</t>
  </si>
  <si>
    <t>PR 1 i PR 3</t>
  </si>
  <si>
    <t>Audytorium  Premium</t>
  </si>
  <si>
    <t>% - liczony od Ceny</t>
  </si>
  <si>
    <t xml:space="preserve">YouTube </t>
  </si>
  <si>
    <t>Twitter</t>
  </si>
  <si>
    <t xml:space="preserve"> Facebook/Instagram</t>
  </si>
  <si>
    <t>RTB (Programmatic PMP, OM - video i display)</t>
  </si>
  <si>
    <t>Radio</t>
  </si>
  <si>
    <t>Google Display Network</t>
  </si>
  <si>
    <t xml:space="preserve">Szczegółowy Formularz Oferty - INTERNET </t>
  </si>
  <si>
    <t>INTERNET</t>
  </si>
  <si>
    <t>Estymowany budżet brutto (budżet przed naliczeniem rabatu) [PLN]</t>
  </si>
  <si>
    <t>P1</t>
  </si>
  <si>
    <t>P2</t>
  </si>
  <si>
    <t>P1 - Łączna Oferta Cenowa brutto [PLN]</t>
  </si>
  <si>
    <t>P2 - Łączna Oferta Cenowa brutto [PLN]</t>
  </si>
  <si>
    <t>Szacunkowe Wynagrodzenie netto [PLN]</t>
  </si>
  <si>
    <t>Łączna Oferta Cenowa brutto dla P1 [PLN]</t>
  </si>
  <si>
    <t>Łączna Cena Oferty netto [PLN] dla P1</t>
  </si>
  <si>
    <t>Łączna Cena Oferty netto [PLN] dla P2</t>
  </si>
  <si>
    <t>Łączna Cena Oferty netto [PLN] dla P1 i P2</t>
  </si>
  <si>
    <t>Podatek VAT [PLN] dla P1 i P2</t>
  </si>
  <si>
    <t>Łączna Cena Oferty Brutto [PLN] dla P1 i P2</t>
  </si>
  <si>
    <t>Łączna Oferta Cenowa brutto dla P 2</t>
  </si>
  <si>
    <t>nr postępowania: 21/WNP-009188/ADM</t>
  </si>
  <si>
    <t>i) Formularz gwarancji zakupowych stanowiący załącznik nr 2b do Formularza Ofertowego, będący jednocześnie Załącznikiem nr 3 do Umowy (czerwone zakładki)</t>
  </si>
  <si>
    <t>niniejszy załącznik stanowi Załącznik nr 2a do Formularza Ofertowego oraz Załącznik nr 11 do Umowy</t>
  </si>
  <si>
    <t>niniejszy załącznik stanowi Załącznik nr 2b do Formularza Ofertowego oraz Załącznik nr 3 do Umowy</t>
  </si>
  <si>
    <t>Przed rozpoczęciem wypełniania Formularza Gwarancji Zakupowych  prosimy o zapoznanie się z niniejszą instrukcją oraz Zapytaniem ofertowym</t>
  </si>
  <si>
    <t>(ii)  Szczegółowy formularz oferty stanowiący załącznik nr 2a do Formularza Ofertowego będący jednocześnie Załącznikiem nr 11 do Umowy</t>
  </si>
  <si>
    <t>Formularz Gwarancji Zakupowych - Prowizja Agencyjna 2021</t>
  </si>
  <si>
    <r>
      <rPr>
        <b/>
        <sz val="11"/>
        <color theme="1"/>
        <rFont val="Arial"/>
        <family val="2"/>
        <charset val="238"/>
      </rPr>
      <t>Łączna Cena Oferty Brutto [PLN]</t>
    </r>
    <r>
      <rPr>
        <sz val="11"/>
        <color theme="1"/>
        <rFont val="Arial"/>
        <family val="2"/>
        <charset val="238"/>
      </rPr>
      <t xml:space="preserve"> - Zawiera Łączny koszt zakupu czasu i powierzchni reklamowej oraz Prowizję Domu Mediowego oraz podatek VAT dla wskazanych aktywności w poszczególnych Mediach.</t>
    </r>
  </si>
  <si>
    <r>
      <rPr>
        <b/>
        <sz val="10"/>
        <color theme="1"/>
        <rFont val="Arial"/>
        <family val="2"/>
        <charset val="238"/>
      </rPr>
      <t>Prowizja Agencyjna</t>
    </r>
    <r>
      <rPr>
        <sz val="10"/>
        <color theme="1"/>
        <rFont val="Arial"/>
        <family val="2"/>
        <charset val="238"/>
      </rPr>
      <t xml:space="preserve"> - oznacza należność Domu Mediowego za świadczenie Usług Medialnych dla Zamawiajacego jak również wszelkie koszty technologiczne, koszty techniczne związane z monitoringiem Kampanii Reklamowych w Mediach Online.</t>
    </r>
  </si>
  <si>
    <t>RTB (Programmatic PMP, Open Market - video i display)</t>
  </si>
  <si>
    <t>Prowizja Agencyjna [%]</t>
  </si>
  <si>
    <t>Prowizja Agencyjna [PLN]</t>
  </si>
  <si>
    <t>Podane przez Zamawiającego estymowane/planowane budżety są danymi szacunkowymi i Zamawiający dopuszcza możliwość zmiany ich udziałów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</si>
</sst>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0\ &quot;zł&quot;"/>
    <numFmt numFmtId="167" formatCode="#,##0\ &quot;zł&quot;"/>
    <numFmt numFmtId="168" formatCode="#,##0.00_ ;\-#,##0.00\ "/>
  </numFmts>
  <fonts count="51"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sz val="8"/>
      <name val="Arial"/>
      <family val="2"/>
    </font>
    <font>
      <b/>
      <i/>
      <sz val="10"/>
      <color rgb="FFFF0000"/>
      <name val="Arial"/>
      <family val="2"/>
    </font>
    <font>
      <sz val="11"/>
      <color theme="1"/>
      <name val="Czcionka tekstu podstawowego"/>
      <family val="2"/>
      <charset val="238"/>
    </font>
    <font>
      <sz val="10"/>
      <name val="Geometr415 Lt BT PL"/>
      <family val="2"/>
    </font>
    <font>
      <b/>
      <u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 CE"/>
      <charset val="238"/>
    </font>
    <font>
      <b/>
      <sz val="10"/>
      <color rgb="FF00B05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name val="Arial"/>
      <family val="2"/>
    </font>
    <font>
      <b/>
      <sz val="26"/>
      <color theme="1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18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Arial"/>
      <family val="2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name val="Arial"/>
      <family val="2"/>
      <charset val="238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auto="1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 tint="-0.49803155613879818"/>
        </stop>
        <stop position="1">
          <color theme="0" tint="-0.25098422193060094"/>
        </stop>
      </gradient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0" fillId="0" borderId="0"/>
    <xf numFmtId="0" fontId="22" fillId="0" borderId="0"/>
    <xf numFmtId="164" fontId="22" fillId="0" borderId="0" applyFont="0" applyFill="0" applyBorder="0" applyAlignment="0" applyProtection="0"/>
    <xf numFmtId="0" fontId="14" fillId="0" borderId="0"/>
    <xf numFmtId="9" fontId="2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4" fillId="2" borderId="0" xfId="2" applyFont="1" applyFill="1" applyAlignment="1">
      <alignment horizontal="left" wrapText="1"/>
    </xf>
    <xf numFmtId="0" fontId="2" fillId="0" borderId="1" xfId="0" applyFont="1" applyBorder="1"/>
    <xf numFmtId="0" fontId="5" fillId="0" borderId="2" xfId="2" applyFont="1" applyBorder="1" applyAlignment="1">
      <alignment vertical="center"/>
    </xf>
    <xf numFmtId="0" fontId="4" fillId="2" borderId="2" xfId="2" applyFont="1" applyFill="1" applyBorder="1" applyAlignment="1">
      <alignment wrapText="1"/>
    </xf>
    <xf numFmtId="0" fontId="6" fillId="0" borderId="2" xfId="2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4" fillId="2" borderId="0" xfId="2" applyFont="1" applyFill="1" applyAlignment="1">
      <alignment wrapText="1"/>
    </xf>
    <xf numFmtId="0" fontId="2" fillId="0" borderId="5" xfId="0" applyFont="1" applyBorder="1"/>
    <xf numFmtId="0" fontId="3" fillId="2" borderId="0" xfId="2" applyFill="1" applyAlignment="1">
      <alignment vertical="center"/>
    </xf>
    <xf numFmtId="0" fontId="9" fillId="0" borderId="0" xfId="0" applyFont="1"/>
    <xf numFmtId="0" fontId="7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0" xfId="4" applyFont="1" applyFill="1" applyBorder="1" applyAlignment="1"/>
    <xf numFmtId="0" fontId="12" fillId="0" borderId="0" xfId="3" applyFont="1"/>
    <xf numFmtId="0" fontId="13" fillId="2" borderId="0" xfId="4" applyFont="1" applyFill="1"/>
    <xf numFmtId="0" fontId="12" fillId="0" borderId="0" xfId="3" applyFont="1" applyAlignment="1">
      <alignment horizontal="center"/>
    </xf>
    <xf numFmtId="9" fontId="15" fillId="0" borderId="0" xfId="5" applyFont="1" applyFill="1" applyBorder="1" applyAlignment="1">
      <alignment horizontal="left" vertical="center"/>
    </xf>
    <xf numFmtId="9" fontId="15" fillId="0" borderId="0" xfId="5" applyFont="1" applyFill="1" applyBorder="1" applyAlignment="1">
      <alignment horizontal="centerContinuous" vertical="center"/>
    </xf>
    <xf numFmtId="0" fontId="16" fillId="0" borderId="0" xfId="6" applyFont="1" applyAlignment="1">
      <alignment vertical="center"/>
    </xf>
    <xf numFmtId="0" fontId="17" fillId="0" borderId="0" xfId="3" applyFont="1"/>
    <xf numFmtId="0" fontId="17" fillId="0" borderId="0" xfId="3" applyFont="1" applyAlignment="1">
      <alignment horizontal="center"/>
    </xf>
    <xf numFmtId="9" fontId="15" fillId="0" borderId="0" xfId="5" applyFont="1" applyFill="1" applyBorder="1" applyAlignment="1">
      <alignment horizontal="center" vertical="center"/>
    </xf>
    <xf numFmtId="0" fontId="3" fillId="0" borderId="0" xfId="6" applyAlignment="1">
      <alignment vertical="center"/>
    </xf>
    <xf numFmtId="0" fontId="18" fillId="0" borderId="0" xfId="3" applyFont="1"/>
    <xf numFmtId="0" fontId="21" fillId="0" borderId="0" xfId="3" applyFont="1" applyAlignment="1">
      <alignment vertical="center" wrapText="1"/>
    </xf>
    <xf numFmtId="0" fontId="19" fillId="0" borderId="0" xfId="3" applyFont="1"/>
    <xf numFmtId="0" fontId="18" fillId="0" borderId="0" xfId="4" applyFont="1" applyAlignment="1">
      <alignment wrapText="1"/>
    </xf>
    <xf numFmtId="0" fontId="17" fillId="2" borderId="0" xfId="6" applyFont="1" applyFill="1" applyAlignment="1">
      <alignment horizontal="left"/>
    </xf>
    <xf numFmtId="0" fontId="5" fillId="0" borderId="0" xfId="3" applyFont="1" applyAlignment="1">
      <alignment wrapText="1"/>
    </xf>
    <xf numFmtId="0" fontId="3" fillId="0" borderId="0" xfId="9" applyFont="1" applyAlignment="1">
      <alignment vertical="center"/>
    </xf>
    <xf numFmtId="165" fontId="3" fillId="0" borderId="0" xfId="10" applyNumberFormat="1" applyFont="1" applyAlignment="1" applyProtection="1">
      <alignment vertical="center"/>
    </xf>
    <xf numFmtId="0" fontId="23" fillId="2" borderId="0" xfId="2" applyFont="1" applyFill="1" applyAlignment="1">
      <alignment vertical="top"/>
    </xf>
    <xf numFmtId="164" fontId="24" fillId="0" borderId="0" xfId="10" applyFont="1" applyAlignment="1" applyProtection="1">
      <alignment vertical="center"/>
    </xf>
    <xf numFmtId="0" fontId="25" fillId="0" borderId="0" xfId="9" applyFont="1"/>
    <xf numFmtId="164" fontId="26" fillId="0" borderId="0" xfId="10" applyFont="1" applyAlignment="1" applyProtection="1">
      <alignment horizontal="left" vertical="center"/>
    </xf>
    <xf numFmtId="164" fontId="27" fillId="0" borderId="0" xfId="10" applyFont="1" applyAlignment="1" applyProtection="1">
      <alignment vertical="center"/>
    </xf>
    <xf numFmtId="0" fontId="28" fillId="0" borderId="7" xfId="9" applyFont="1" applyBorder="1" applyAlignment="1">
      <alignment vertical="center"/>
    </xf>
    <xf numFmtId="164" fontId="5" fillId="4" borderId="11" xfId="10" applyFont="1" applyFill="1" applyBorder="1" applyAlignment="1" applyProtection="1">
      <alignment horizontal="center" vertical="center"/>
    </xf>
    <xf numFmtId="164" fontId="5" fillId="4" borderId="10" xfId="10" applyFont="1" applyFill="1" applyBorder="1" applyAlignment="1" applyProtection="1">
      <alignment horizontal="center" vertical="center"/>
    </xf>
    <xf numFmtId="164" fontId="28" fillId="4" borderId="11" xfId="10" applyFont="1" applyFill="1" applyBorder="1" applyAlignment="1" applyProtection="1">
      <alignment horizontal="center" vertical="center" wrapText="1"/>
    </xf>
    <xf numFmtId="0" fontId="5" fillId="5" borderId="11" xfId="11" applyFont="1" applyFill="1" applyBorder="1" applyAlignment="1">
      <alignment horizontal="left" vertical="center"/>
    </xf>
    <xf numFmtId="44" fontId="3" fillId="0" borderId="11" xfId="12" applyNumberFormat="1" applyFont="1" applyFill="1" applyBorder="1" applyAlignment="1" applyProtection="1">
      <alignment vertical="center"/>
    </xf>
    <xf numFmtId="10" fontId="3" fillId="0" borderId="11" xfId="12" applyNumberFormat="1" applyFont="1" applyFill="1" applyBorder="1" applyAlignment="1" applyProtection="1">
      <alignment horizontal="center" vertical="center"/>
    </xf>
    <xf numFmtId="44" fontId="3" fillId="0" borderId="11" xfId="12" applyNumberFormat="1" applyFont="1" applyFill="1" applyBorder="1" applyAlignment="1" applyProtection="1">
      <alignment horizontal="center" vertical="center"/>
    </xf>
    <xf numFmtId="0" fontId="29" fillId="0" borderId="0" xfId="11" applyFont="1" applyAlignment="1">
      <alignment horizontal="left" vertical="center"/>
    </xf>
    <xf numFmtId="0" fontId="30" fillId="0" borderId="0" xfId="11" applyFont="1" applyAlignment="1">
      <alignment horizontal="left" vertical="center"/>
    </xf>
    <xf numFmtId="3" fontId="3" fillId="0" borderId="0" xfId="9" applyNumberFormat="1" applyFont="1" applyAlignment="1">
      <alignment horizontal="center" vertical="center"/>
    </xf>
    <xf numFmtId="165" fontId="31" fillId="0" borderId="0" xfId="10" applyNumberFormat="1" applyFont="1" applyAlignment="1" applyProtection="1">
      <alignment vertical="center"/>
    </xf>
    <xf numFmtId="0" fontId="18" fillId="0" borderId="0" xfId="13" applyFont="1" applyBorder="1" applyAlignment="1" applyProtection="1"/>
    <xf numFmtId="0" fontId="2" fillId="0" borderId="0" xfId="9" applyFont="1"/>
    <xf numFmtId="0" fontId="2" fillId="0" borderId="0" xfId="9" applyFont="1" applyAlignment="1">
      <alignment horizontal="center"/>
    </xf>
    <xf numFmtId="164" fontId="25" fillId="0" borderId="0" xfId="10" applyFont="1" applyAlignment="1" applyProtection="1">
      <alignment vertical="center"/>
    </xf>
    <xf numFmtId="167" fontId="2" fillId="0" borderId="0" xfId="9" applyNumberFormat="1" applyFont="1" applyAlignment="1">
      <alignment horizontal="center"/>
    </xf>
    <xf numFmtId="0" fontId="32" fillId="0" borderId="0" xfId="14" applyFont="1" applyAlignment="1" applyProtection="1"/>
    <xf numFmtId="0" fontId="6" fillId="2" borderId="0" xfId="2" applyFont="1" applyFill="1" applyAlignment="1">
      <alignment vertical="center" wrapText="1"/>
    </xf>
    <xf numFmtId="164" fontId="33" fillId="0" borderId="0" xfId="10" applyFont="1" applyAlignment="1" applyProtection="1">
      <alignment vertical="center"/>
    </xf>
    <xf numFmtId="0" fontId="34" fillId="2" borderId="0" xfId="9" applyFont="1" applyFill="1"/>
    <xf numFmtId="164" fontId="36" fillId="6" borderId="11" xfId="10" applyFont="1" applyFill="1" applyBorder="1" applyAlignment="1" applyProtection="1">
      <alignment horizontal="center" vertical="center"/>
    </xf>
    <xf numFmtId="164" fontId="37" fillId="6" borderId="11" xfId="10" applyFont="1" applyFill="1" applyBorder="1" applyAlignment="1" applyProtection="1">
      <alignment horizontal="center" vertical="center" wrapText="1"/>
    </xf>
    <xf numFmtId="166" fontId="25" fillId="0" borderId="11" xfId="9" applyNumberFormat="1" applyFont="1" applyBorder="1" applyAlignment="1">
      <alignment horizontal="center" vertical="center"/>
    </xf>
    <xf numFmtId="166" fontId="38" fillId="7" borderId="11" xfId="9" applyNumberFormat="1" applyFont="1" applyFill="1" applyBorder="1" applyAlignment="1">
      <alignment horizontal="center" vertical="center"/>
    </xf>
    <xf numFmtId="9" fontId="25" fillId="0" borderId="0" xfId="12" applyFont="1" applyProtection="1"/>
    <xf numFmtId="0" fontId="32" fillId="0" borderId="0" xfId="13" applyFont="1" applyBorder="1" applyAlignment="1" applyProtection="1"/>
    <xf numFmtId="0" fontId="39" fillId="2" borderId="0" xfId="4" applyFont="1" applyFill="1" applyAlignment="1">
      <alignment horizontal="left" vertical="center"/>
    </xf>
    <xf numFmtId="0" fontId="40" fillId="2" borderId="0" xfId="4" applyFont="1" applyFill="1" applyAlignment="1">
      <alignment horizontal="left"/>
    </xf>
    <xf numFmtId="0" fontId="41" fillId="0" borderId="0" xfId="4" applyFont="1"/>
    <xf numFmtId="0" fontId="17" fillId="0" borderId="0" xfId="4" applyFont="1"/>
    <xf numFmtId="0" fontId="3" fillId="0" borderId="0" xfId="4"/>
    <xf numFmtId="0" fontId="18" fillId="0" borderId="0" xfId="4" applyFont="1" applyAlignment="1">
      <alignment vertical="center" wrapText="1"/>
    </xf>
    <xf numFmtId="0" fontId="18" fillId="8" borderId="11" xfId="4" applyFont="1" applyFill="1" applyBorder="1" applyAlignment="1">
      <alignment horizontal="center" vertical="center" wrapText="1"/>
    </xf>
    <xf numFmtId="0" fontId="18" fillId="0" borderId="0" xfId="4" applyFont="1" applyAlignment="1">
      <alignment horizontal="left" vertical="center" wrapText="1"/>
    </xf>
    <xf numFmtId="164" fontId="0" fillId="0" borderId="0" xfId="15" applyFont="1"/>
    <xf numFmtId="0" fontId="12" fillId="0" borderId="0" xfId="6" applyFont="1"/>
    <xf numFmtId="0" fontId="17" fillId="0" borderId="0" xfId="6" applyFont="1"/>
    <xf numFmtId="0" fontId="18" fillId="3" borderId="0" xfId="4" applyFont="1" applyFill="1" applyAlignment="1">
      <alignment vertical="center" wrapText="1"/>
    </xf>
    <xf numFmtId="0" fontId="37" fillId="6" borderId="11" xfId="10" applyNumberFormat="1" applyFont="1" applyFill="1" applyBorder="1" applyAlignment="1" applyProtection="1">
      <alignment horizontal="center" vertical="center" wrapText="1"/>
    </xf>
    <xf numFmtId="166" fontId="37" fillId="6" borderId="11" xfId="10" applyNumberFormat="1" applyFont="1" applyFill="1" applyBorder="1" applyAlignment="1" applyProtection="1">
      <alignment horizontal="center" vertical="center" wrapText="1"/>
    </xf>
    <xf numFmtId="10" fontId="26" fillId="0" borderId="11" xfId="12" applyNumberFormat="1" applyFont="1" applyFill="1" applyBorder="1" applyAlignment="1" applyProtection="1">
      <alignment horizontal="center" vertical="center"/>
    </xf>
    <xf numFmtId="166" fontId="26" fillId="3" borderId="11" xfId="10" applyNumberFormat="1" applyFont="1" applyFill="1" applyBorder="1" applyAlignment="1" applyProtection="1">
      <alignment horizontal="center" vertical="center"/>
    </xf>
    <xf numFmtId="164" fontId="37" fillId="6" borderId="10" xfId="10" applyFont="1" applyFill="1" applyBorder="1" applyAlignment="1" applyProtection="1">
      <alignment horizontal="center" vertical="center" wrapText="1"/>
    </xf>
    <xf numFmtId="166" fontId="42" fillId="0" borderId="11" xfId="10" applyNumberFormat="1" applyFont="1" applyFill="1" applyBorder="1" applyAlignment="1" applyProtection="1">
      <alignment horizontal="center" vertical="center"/>
    </xf>
    <xf numFmtId="0" fontId="43" fillId="0" borderId="0" xfId="0" applyFont="1" applyAlignment="1">
      <alignment horizontal="justify" vertical="center"/>
    </xf>
    <xf numFmtId="0" fontId="32" fillId="8" borderId="11" xfId="4" applyFont="1" applyFill="1" applyBorder="1" applyAlignment="1">
      <alignment horizontal="center" vertical="center" wrapText="1"/>
    </xf>
    <xf numFmtId="0" fontId="2" fillId="0" borderId="0" xfId="9" applyFont="1" applyAlignment="1">
      <alignment horizontal="left" vertical="center" wrapText="1"/>
    </xf>
    <xf numFmtId="0" fontId="5" fillId="5" borderId="0" xfId="11" applyFont="1" applyFill="1" applyBorder="1" applyAlignment="1">
      <alignment horizontal="left" vertical="center"/>
    </xf>
    <xf numFmtId="44" fontId="3" fillId="0" borderId="0" xfId="12" applyNumberFormat="1" applyFont="1" applyFill="1" applyBorder="1" applyAlignment="1" applyProtection="1">
      <alignment vertical="center"/>
    </xf>
    <xf numFmtId="10" fontId="3" fillId="0" borderId="0" xfId="12" applyNumberFormat="1" applyFont="1" applyFill="1" applyBorder="1" applyAlignment="1" applyProtection="1">
      <alignment horizontal="center" vertical="center"/>
    </xf>
    <xf numFmtId="44" fontId="3" fillId="0" borderId="0" xfId="12" applyNumberFormat="1" applyFont="1" applyFill="1" applyBorder="1" applyAlignment="1" applyProtection="1">
      <alignment horizontal="center" vertical="center"/>
    </xf>
    <xf numFmtId="44" fontId="3" fillId="0" borderId="0" xfId="9" applyNumberFormat="1" applyFont="1" applyBorder="1" applyAlignment="1">
      <alignment horizontal="center" vertical="center"/>
    </xf>
    <xf numFmtId="0" fontId="3" fillId="0" borderId="0" xfId="9" applyFont="1" applyBorder="1" applyAlignment="1">
      <alignment horizontal="center" vertical="center"/>
    </xf>
    <xf numFmtId="44" fontId="3" fillId="0" borderId="0" xfId="10" applyNumberFormat="1" applyFont="1" applyBorder="1" applyAlignment="1" applyProtection="1">
      <alignment horizontal="center" vertical="center"/>
    </xf>
    <xf numFmtId="164" fontId="46" fillId="4" borderId="11" xfId="10" applyFont="1" applyFill="1" applyBorder="1" applyAlignment="1" applyProtection="1">
      <alignment horizontal="center" vertical="center" wrapText="1"/>
    </xf>
    <xf numFmtId="0" fontId="47" fillId="0" borderId="0" xfId="9" applyFont="1" applyAlignment="1">
      <alignment horizontal="center" vertical="center"/>
    </xf>
    <xf numFmtId="0" fontId="45" fillId="0" borderId="0" xfId="9" applyFont="1" applyAlignment="1">
      <alignment vertical="center"/>
    </xf>
    <xf numFmtId="164" fontId="48" fillId="0" borderId="0" xfId="10" applyFont="1" applyAlignment="1" applyProtection="1">
      <alignment vertical="center"/>
    </xf>
    <xf numFmtId="0" fontId="3" fillId="3" borderId="0" xfId="4" applyFont="1" applyFill="1" applyAlignment="1">
      <alignment vertical="center"/>
    </xf>
    <xf numFmtId="0" fontId="49" fillId="3" borderId="0" xfId="2" applyFont="1" applyFill="1" applyAlignment="1"/>
    <xf numFmtId="0" fontId="49" fillId="3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9" applyFont="1" applyAlignment="1">
      <alignment horizontal="left"/>
    </xf>
    <xf numFmtId="10" fontId="17" fillId="9" borderId="15" xfId="7" applyNumberFormat="1" applyFont="1" applyFill="1" applyBorder="1" applyAlignment="1" applyProtection="1">
      <alignment horizontal="center" vertical="center"/>
      <protection locked="0"/>
    </xf>
    <xf numFmtId="10" fontId="50" fillId="9" borderId="11" xfId="7" applyNumberFormat="1" applyFont="1" applyFill="1" applyBorder="1" applyAlignment="1" applyProtection="1">
      <alignment horizontal="center" vertical="center"/>
      <protection locked="0"/>
    </xf>
    <xf numFmtId="168" fontId="44" fillId="9" borderId="11" xfId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9" fillId="3" borderId="0" xfId="2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18" fillId="0" borderId="0" xfId="4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8" fillId="0" borderId="0" xfId="4" applyFont="1" applyAlignment="1">
      <alignment horizontal="center" wrapText="1"/>
    </xf>
    <xf numFmtId="0" fontId="49" fillId="3" borderId="0" xfId="2" applyFont="1" applyFill="1" applyAlignment="1">
      <alignment horizontal="left" vertical="center"/>
    </xf>
    <xf numFmtId="0" fontId="10" fillId="2" borderId="0" xfId="3" applyFont="1" applyFill="1" applyAlignment="1">
      <alignment horizontal="left" vertical="center" wrapText="1"/>
    </xf>
    <xf numFmtId="0" fontId="32" fillId="8" borderId="10" xfId="4" applyFont="1" applyFill="1" applyBorder="1" applyAlignment="1">
      <alignment horizontal="center" vertical="center" wrapText="1"/>
    </xf>
    <xf numFmtId="0" fontId="32" fillId="8" borderId="15" xfId="4" applyFont="1" applyFill="1" applyBorder="1" applyAlignment="1">
      <alignment horizontal="center" vertical="center" wrapText="1"/>
    </xf>
    <xf numFmtId="0" fontId="32" fillId="8" borderId="12" xfId="4" applyFont="1" applyFill="1" applyBorder="1" applyAlignment="1">
      <alignment horizontal="center" vertical="center" wrapText="1"/>
    </xf>
    <xf numFmtId="0" fontId="32" fillId="8" borderId="14" xfId="4" applyFont="1" applyFill="1" applyBorder="1" applyAlignment="1">
      <alignment horizontal="center" vertical="center" wrapText="1"/>
    </xf>
    <xf numFmtId="0" fontId="32" fillId="8" borderId="9" xfId="4" applyFont="1" applyFill="1" applyBorder="1" applyAlignment="1">
      <alignment horizontal="center" vertical="center" wrapText="1"/>
    </xf>
    <xf numFmtId="44" fontId="3" fillId="0" borderId="11" xfId="9" applyNumberFormat="1" applyFont="1" applyBorder="1" applyAlignment="1">
      <alignment horizontal="center" vertical="center"/>
    </xf>
    <xf numFmtId="9" fontId="3" fillId="0" borderId="11" xfId="9" applyNumberFormat="1" applyFont="1" applyBorder="1" applyAlignment="1">
      <alignment horizontal="center" vertical="center"/>
    </xf>
    <xf numFmtId="0" fontId="3" fillId="0" borderId="11" xfId="9" applyFont="1" applyBorder="1" applyAlignment="1">
      <alignment horizontal="center" vertical="center"/>
    </xf>
    <xf numFmtId="44" fontId="3" fillId="0" borderId="11" xfId="10" applyNumberFormat="1" applyFont="1" applyBorder="1" applyAlignment="1" applyProtection="1">
      <alignment horizontal="center" vertical="center"/>
    </xf>
    <xf numFmtId="0" fontId="2" fillId="0" borderId="0" xfId="9" applyFont="1" applyAlignment="1">
      <alignment horizontal="left" vertical="center" wrapText="1"/>
    </xf>
    <xf numFmtId="166" fontId="42" fillId="3" borderId="10" xfId="10" applyNumberFormat="1" applyFont="1" applyFill="1" applyBorder="1" applyAlignment="1" applyProtection="1">
      <alignment horizontal="center" vertical="center"/>
    </xf>
    <xf numFmtId="166" fontId="42" fillId="3" borderId="13" xfId="10" applyNumberFormat="1" applyFont="1" applyFill="1" applyBorder="1" applyAlignment="1" applyProtection="1">
      <alignment horizontal="center" vertical="center"/>
    </xf>
    <xf numFmtId="166" fontId="42" fillId="3" borderId="15" xfId="10" applyNumberFormat="1" applyFont="1" applyFill="1" applyBorder="1" applyAlignment="1" applyProtection="1">
      <alignment horizontal="center" vertical="center"/>
    </xf>
    <xf numFmtId="166" fontId="45" fillId="3" borderId="10" xfId="10" applyNumberFormat="1" applyFont="1" applyFill="1" applyBorder="1" applyAlignment="1" applyProtection="1">
      <alignment horizontal="center" vertical="center"/>
    </xf>
    <xf numFmtId="166" fontId="45" fillId="3" borderId="13" xfId="10" applyNumberFormat="1" applyFont="1" applyFill="1" applyBorder="1" applyAlignment="1" applyProtection="1">
      <alignment horizontal="center" vertical="center"/>
    </xf>
    <xf numFmtId="166" fontId="45" fillId="3" borderId="15" xfId="10" applyNumberFormat="1" applyFont="1" applyFill="1" applyBorder="1" applyAlignment="1" applyProtection="1">
      <alignment horizontal="center" vertical="center"/>
    </xf>
    <xf numFmtId="0" fontId="25" fillId="0" borderId="0" xfId="9" applyFont="1" applyAlignment="1">
      <alignment horizontal="left" vertical="center" wrapText="1"/>
    </xf>
  </cellXfs>
  <cellStyles count="16">
    <cellStyle name="Dziesiętny" xfId="1" builtinId="3"/>
    <cellStyle name="Dziesiętny 2" xfId="10" xr:uid="{00000000-0005-0000-0000-000001000000}"/>
    <cellStyle name="Dziesiętny 2 2" xfId="15" xr:uid="{00000000-0005-0000-0000-000002000000}"/>
    <cellStyle name="Normalny" xfId="0" builtinId="0"/>
    <cellStyle name="Normalny 13" xfId="4" xr:uid="{00000000-0005-0000-0000-000004000000}"/>
    <cellStyle name="Normalny 13 2" xfId="13" xr:uid="{00000000-0005-0000-0000-000005000000}"/>
    <cellStyle name="Normalny 13 2 2 3" xfId="14" xr:uid="{00000000-0005-0000-0000-000006000000}"/>
    <cellStyle name="Normalny 17" xfId="11" xr:uid="{00000000-0005-0000-0000-000007000000}"/>
    <cellStyle name="Normalny 2" xfId="9" xr:uid="{00000000-0005-0000-0000-000008000000}"/>
    <cellStyle name="Normalny 2 12" xfId="8" xr:uid="{00000000-0005-0000-0000-000009000000}"/>
    <cellStyle name="Normalny 3 2" xfId="6" xr:uid="{00000000-0005-0000-0000-00000A000000}"/>
    <cellStyle name="Normalny_COP-CXK045-Media auditor RFP v3" xfId="2" xr:uid="{00000000-0005-0000-0000-00000B000000}"/>
    <cellStyle name="Normalny_Tabele Gwarancji 2007 Walmark 29 11 (4)" xfId="3" xr:uid="{00000000-0005-0000-0000-00000C000000}"/>
    <cellStyle name="Procentowy 2" xfId="12" xr:uid="{00000000-0005-0000-0000-00000D000000}"/>
    <cellStyle name="Procentowy 2 2" xfId="7" xr:uid="{00000000-0005-0000-0000-00000E000000}"/>
    <cellStyle name="Procentowy 5" xfId="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oracza\AppData\Local\Microsoft\Windows\Temporary%20Internet%20Files\Content.Outlook\16X6NL84\RFP-Leasepl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EK\Documents\Klienci\TAK\Przetarg%202014\2.%20materia&#322;y%20briefingowe\kjs_cpp_99est%20based%20on%20Sept(estymacja%20November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JAREK\Documents\Klienci\TAK\Przetarg%202014\2.%20materia&#322;y%20briefingowe\Podsumowanie%20ocen%20Q2%20-%20Kopia%20dla%20OMD%20-%20wst&#281;pne!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EK\Documents\Klienci\TAK\Przetarg%202014\2.%20materia&#322;y%20briefingowe\Podsumowanie%20ocen%20Q2%20-%20Kopia%20dla%20OMD%20-%20wst&#281;pne!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ipoteki_Roboczy_(30.03%20-%2029.04.2004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GRAM%20FILES\SCOPE\Data\PhaseForm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SCOPE\Data\PhaseForm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PAWELJ~1\USTAWI~1\Temp\notes122B77\~036716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AWELJ~1\USTAWI~1\Temp\notes122B77\~036716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eroy%20Merlin\2017\Media-Buying\Television\portfolio%20LM%20-%20trading_v1_pierwsza%20oferta%20kosztowa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MARTAJ~1\USTAWI~1\Temp\notes7ACD50\~987755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racza\AppData\Local\Microsoft\Windows\Temporary%20Internet%20Files\Content.Outlook\16X6NL84\RFP-Leasepla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r_war_nt3.global.publicisgroupe.net\MEDIA\DOCUME~1\MARTAJ~1\USTAWI~1\Temp\notes7ACD50\~987755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ARTAJ~1\USTAWI~1\Temp\notes7ACD50\~987755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Optimist-Ma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JAREK\Documents\Klienci\TAK\Przetarg%202014\2.%20materia&#322;y%20briefingowe\kjs_cpp_2000est%20based%20on%20March00(04April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EK\Documents\Klienci\TAK\Przetarg%202014\2.%20materia&#322;y%20briefingowe\kjs_cpp_2000est%20based%20on%20March00(04April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itroen\2006\Kampanie\Destock%201%20(04-27.01.2006)\Booking\Internet\Citroen_DniOtwarte_Jan2005_ver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itroen\2006\Kampanie\Destock%201%20(04-27.01.2006)\Booking\Internet\Citroen_DniOtwarte_Jan2005_ver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JAREK\Documents\Klienci\TAK\Przetarg%202014\2.%20materia&#322;y%20briefingowe\kjs_cpp_2000est%20based%20on%20Sept(21.09)%20-%20A%2016-34%20city%20100K+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EK\Documents\Klienci\TAK\Przetarg%202014\2.%20materia&#322;y%20briefingowe\kjs_cpp_2000est%20based%20on%20Sept(21.09)%20-%20A%2016-34%20city%20100K+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oracza\AppData\Local\Microsoft\Windows\Temporary%20Internet%20Files\Content.Outlook\16X6NL84\PhaseFor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r_war_nt3.global.publicisgroupe.net\MEDIA\PROGRAM%20FILES\SCOPE\Data\PhaseFor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racza\AppData\Local\Microsoft\Windows\Temporary%20Internet%20Files\Content.Outlook\16X6NL84\PhaseFor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EK\Documents\Klienci\BGZBNP\Przetarg%20ON-LINE\FGZ,%20zesp&#243;&#322;,%20wynagrodzenie,%20umowa\20.%20Media\Cennik_-_wersja_pe&#313;&#8218;n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JAREK\Documents\Klienci\TAK\Przetarg%202014\2.%20materia&#322;y%20briefingowe\kjs_cpp_99est%20based%20on%20Sept(estymacja%20Novembe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hicles"/>
      <sheetName val="Print"/>
      <sheetName val="Instructions"/>
      <sheetName val="Main"/>
      <sheetName val="Sheet1"/>
      <sheetName val="BE"/>
      <sheetName val="CH"/>
      <sheetName val="DE"/>
      <sheetName val="DK"/>
      <sheetName val="ES"/>
      <sheetName val="FI"/>
      <sheetName val="FR"/>
      <sheetName val="IT"/>
      <sheetName val="NL"/>
      <sheetName val="NO"/>
      <sheetName val="PL"/>
      <sheetName val="SE"/>
      <sheetName val="UK"/>
      <sheetName val="계열사현황종합"/>
      <sheetName val="TVP 2009"/>
      <sheetName val="Print-forms"/>
      <sheetName val="Outdoor St-Peter June"/>
      <sheetName val="TV spot_supplier"/>
      <sheetName val="Estimate"/>
      <sheetName val="XLRpt_TempSheet"/>
      <sheetName val="외주현황.wq1"/>
      <sheetName val="show of spot"/>
      <sheetName val="Outdoor_St-Peter_June"/>
      <sheetName val="TV_spot_supplier"/>
      <sheetName val="TVP_2009"/>
      <sheetName val="MP"/>
      <sheetName val="ORT"/>
      <sheetName val="XLR_NoRangeSheet"/>
      <sheetName val="FX Rates"/>
      <sheetName val="Spend by Market"/>
      <sheetName val="2.대외공문"/>
      <sheetName val="CAMPAIGN AVERAGE F"/>
      <sheetName val="DATA"/>
      <sheetName val="Outdoor_St-Peter_June1"/>
      <sheetName val="Sheet2"/>
      <sheetName val="Расчет"/>
      <sheetName val="isla97"/>
      <sheetName val="ISLA98"/>
      <sheetName val="poralcon97"/>
      <sheetName val="PORT98HALC"/>
      <sheetName val="port97 p.atra"/>
      <sheetName val="PORT98ATRA"/>
      <sheetName val="Non Analysed Definitions"/>
      <sheetName val="Overview 2013"/>
      <sheetName val="Look up info"/>
      <sheetName val="FX-Rate"/>
      <sheetName val="OWNPROD EST"/>
      <sheetName val="OWNPROD LIT"/>
      <sheetName val="TV_spot_supplier1"/>
      <sheetName val="외주현황_wq1"/>
      <sheetName val="2_대외공문"/>
      <sheetName val="TVP_20091"/>
      <sheetName val="show_of_spot"/>
      <sheetName val="FX_Rates"/>
      <sheetName val="port97_p_atra"/>
      <sheetName val="생산"/>
      <sheetName val="Base"/>
      <sheetName val="Indices"/>
      <sheetName val="CAMPAIGN_AVERAGE_F"/>
      <sheetName val="Spend_by_Market"/>
      <sheetName val="Carat - Retourpercentages"/>
      <sheetName val="EXPRES BUSINESS"/>
      <sheetName val="Fa_man_-_real"/>
      <sheetName val="Рег__ТВ_(+)"/>
      <sheetName val="Расчет_по_Регионам"/>
      <sheetName val="Главный"/>
      <sheetName val="CTC"/>
      <sheetName val="Владивосток_ОРТ_(наш)1"/>
      <sheetName val="Прайс"/>
      <sheetName val="NTV"/>
      <sheetName val="Брянск"/>
      <sheetName val="RenTV"/>
      <sheetName val="Сезонка"/>
      <sheetName val="basic_data"/>
      <sheetName val="RTR"/>
      <sheetName val="Macro1"/>
      <sheetName val="G2TempSheet"/>
      <sheetName val="TV6"/>
      <sheetName val="Тариф_авт_"/>
      <sheetName val="Альметьевск"/>
      <sheetName val="ЦЕНЫ"/>
      <sheetName val="МАКРОС1"/>
      <sheetName val="МОДЕЛИ_ТС"/>
      <sheetName val="Тариф_трамвай"/>
      <sheetName val="Тариф_троллебусов"/>
      <sheetName val="Market Data"/>
      <sheetName val="Team Structure"/>
      <sheetName val="Commitments"/>
      <sheetName val="Budget"/>
      <sheetName val="Adserving Definitions"/>
      <sheetName val="definitions"/>
      <sheetName val="List"/>
      <sheetName val="Brazil"/>
    </sheetNames>
    <sheetDataSet>
      <sheetData sheetId="0" refreshError="1">
        <row r="34">
          <cell r="B34" t="str">
            <v>Berlingo</v>
          </cell>
          <cell r="C34" t="str">
            <v>1,9 D - 600 kg</v>
          </cell>
          <cell r="D34" t="str">
            <v>Fourgon 600 1.9d</v>
          </cell>
          <cell r="E34" t="str">
            <v>1.9d 600DX</v>
          </cell>
          <cell r="F34" t="str">
            <v>1.9 D Cityvan</v>
          </cell>
          <cell r="G34" t="str">
            <v>Industrial Furgón 1,9D 600. Carga util 600k</v>
          </cell>
          <cell r="H34" t="str">
            <v>1.9D Van 800</v>
          </cell>
          <cell r="I34" t="str">
            <v>1.9D 600KG</v>
          </cell>
          <cell r="J34" t="str">
            <v>1.9d MUISPACE X</v>
          </cell>
          <cell r="K34" t="str">
            <v>1.9d 600DX</v>
          </cell>
          <cell r="L34" t="str">
            <v>1,9d</v>
          </cell>
          <cell r="M34" t="str">
            <v>?</v>
          </cell>
          <cell r="N34" t="str">
            <v>Skåp 1,90</v>
          </cell>
          <cell r="O34" t="str">
            <v>1.9D 600X</v>
          </cell>
        </row>
        <row r="35">
          <cell r="B35" t="str">
            <v>Doblo</v>
          </cell>
          <cell r="C35" t="str">
            <v>Cargo 1,9 D Base</v>
          </cell>
          <cell r="D35" t="str">
            <v>Cargo 1.9d</v>
          </cell>
          <cell r="E35" t="str">
            <v>Cargo 1.9D</v>
          </cell>
          <cell r="F35" t="str">
            <v>?</v>
          </cell>
          <cell r="G35" t="str">
            <v>Industrial Dobló Cargo 1,9 Base Ds</v>
          </cell>
          <cell r="H35" t="str">
            <v>?</v>
          </cell>
          <cell r="I35" t="str">
            <v>Cargo 1.9D</v>
          </cell>
          <cell r="J35" t="str">
            <v>Cargo 1.9D</v>
          </cell>
          <cell r="K35" t="str">
            <v>Cargo 1.9D</v>
          </cell>
          <cell r="L35" t="str">
            <v>Cargo 1.2 petrol</v>
          </cell>
          <cell r="M35" t="str">
            <v>?</v>
          </cell>
          <cell r="N35" t="str">
            <v>?</v>
          </cell>
          <cell r="O35" t="str">
            <v>Cargo 1.9D</v>
          </cell>
        </row>
        <row r="36">
          <cell r="B36" t="str">
            <v>Courier</v>
          </cell>
          <cell r="C36" t="str">
            <v>?</v>
          </cell>
          <cell r="D36" t="str">
            <v>Van1.8Di</v>
          </cell>
          <cell r="E36" t="str">
            <v>50 1.8TDi</v>
          </cell>
          <cell r="F36" t="str">
            <v>?</v>
          </cell>
          <cell r="G36" t="str">
            <v>Van 1,8Dsl. 2699 E/E</v>
          </cell>
          <cell r="H36" t="str">
            <v>Express 1.8dsl</v>
          </cell>
          <cell r="I36" t="str">
            <v>Courrier 1.8 TDI Driver</v>
          </cell>
          <cell r="J36" t="str">
            <v>?</v>
          </cell>
          <cell r="K36" t="str">
            <v>50 1.8TDi</v>
          </cell>
          <cell r="L36" t="str">
            <v>50 1.3 petrol</v>
          </cell>
          <cell r="M36" t="str">
            <v>?</v>
          </cell>
          <cell r="N36" t="str">
            <v>1,8 D</v>
          </cell>
          <cell r="O36" t="str">
            <v>50 1.8TD Lynx</v>
          </cell>
        </row>
        <row r="37">
          <cell r="B37" t="str">
            <v>n.a.</v>
          </cell>
          <cell r="C37" t="str">
            <v>n.a.</v>
          </cell>
          <cell r="D37" t="str">
            <v>n.a.</v>
          </cell>
          <cell r="E37" t="str">
            <v>n.a.</v>
          </cell>
          <cell r="F37" t="str">
            <v>n.a.</v>
          </cell>
          <cell r="G37" t="str">
            <v>n.a.</v>
          </cell>
          <cell r="H37" t="str">
            <v>n.a.</v>
          </cell>
          <cell r="I37" t="str">
            <v>n.a.</v>
          </cell>
          <cell r="J37" t="str">
            <v>n.a.</v>
          </cell>
          <cell r="K37" t="str">
            <v>n.a.</v>
          </cell>
          <cell r="L37" t="str">
            <v>n.a.</v>
          </cell>
          <cell r="M37" t="str">
            <v>n.a.</v>
          </cell>
          <cell r="N37" t="str">
            <v>n.a.</v>
          </cell>
          <cell r="O37" t="str">
            <v>n.a.</v>
          </cell>
        </row>
        <row r="38">
          <cell r="B38" t="str">
            <v>Partner</v>
          </cell>
          <cell r="C38" t="str">
            <v>170 C - 600 kg</v>
          </cell>
          <cell r="D38" t="str">
            <v>170C Diesel</v>
          </cell>
          <cell r="E38" t="str">
            <v>1.9d 600L</v>
          </cell>
          <cell r="F38" t="str">
            <v>1.9 D Van</v>
          </cell>
          <cell r="G38" t="str">
            <v>Furgon 1,9D 170C 3,0 M/3</v>
          </cell>
          <cell r="H38" t="str">
            <v>1.9dsl 190C Van</v>
          </cell>
          <cell r="I38" t="str">
            <v>170C1.9D 600KG Standard</v>
          </cell>
          <cell r="J38" t="str">
            <v>RANCH 1.9 D</v>
          </cell>
          <cell r="K38" t="str">
            <v>1.9d 600L</v>
          </cell>
          <cell r="L38" t="str">
            <v>1.9d 600L</v>
          </cell>
          <cell r="M38" t="str">
            <v>?</v>
          </cell>
          <cell r="N38" t="str">
            <v>190C 1,90</v>
          </cell>
          <cell r="O38" t="str">
            <v>1.9D L 600</v>
          </cell>
        </row>
        <row r="39">
          <cell r="B39" t="str">
            <v>Kangoo</v>
          </cell>
          <cell r="C39" t="str">
            <v>Express 1,9 D 55 Confort</v>
          </cell>
          <cell r="D39" t="str">
            <v>Express 1.9D</v>
          </cell>
          <cell r="E39" t="str">
            <v>655 1.9D</v>
          </cell>
          <cell r="F39" t="str">
            <v>?</v>
          </cell>
          <cell r="G39" t="str">
            <v>Express 1,9d confort</v>
          </cell>
          <cell r="H39" t="str">
            <v>RN 1.9 Express</v>
          </cell>
          <cell r="I39" t="str">
            <v>Express Confort D</v>
          </cell>
          <cell r="J39" t="str">
            <v>55 EXPRESS 1.9 D</v>
          </cell>
          <cell r="K39" t="str">
            <v>Express RN 1.9 DTI</v>
          </cell>
          <cell r="L39" t="str">
            <v>655 1.9D</v>
          </cell>
          <cell r="M39" t="str">
            <v>?</v>
          </cell>
          <cell r="N39" t="str">
            <v>Long 1,9D</v>
          </cell>
          <cell r="O39" t="str">
            <v>1.9D 655</v>
          </cell>
        </row>
        <row r="40">
          <cell r="B40" t="str">
            <v>Combo</v>
          </cell>
          <cell r="C40" t="str">
            <v>?</v>
          </cell>
          <cell r="D40" t="str">
            <v>1.7D Van</v>
          </cell>
          <cell r="E40" t="str">
            <v>1.7D Club</v>
          </cell>
          <cell r="F40" t="str">
            <v>?</v>
          </cell>
          <cell r="G40" t="str">
            <v>?</v>
          </cell>
          <cell r="H40" t="str">
            <v>?</v>
          </cell>
          <cell r="I40" t="str">
            <v>1.7D Pack</v>
          </cell>
          <cell r="J40" t="str">
            <v>1.7D</v>
          </cell>
          <cell r="K40" t="str">
            <v>X 1.7D Club</v>
          </cell>
          <cell r="L40" t="str">
            <v>1.7D Club</v>
          </cell>
          <cell r="M40" t="str">
            <v>?</v>
          </cell>
          <cell r="N40" t="str">
            <v>Skåp 1,7D</v>
          </cell>
          <cell r="O40" t="str">
            <v>1.7D Club</v>
          </cell>
        </row>
        <row r="41">
          <cell r="B41" t="str">
            <v>Caddy</v>
          </cell>
          <cell r="C41" t="str">
            <v>1,9 SDI</v>
          </cell>
          <cell r="D41" t="str">
            <v>Van 1.9SDI</v>
          </cell>
          <cell r="E41" t="str">
            <v>Van 1.9SDI</v>
          </cell>
          <cell r="F41" t="str">
            <v>?</v>
          </cell>
          <cell r="G41" t="str">
            <v>?</v>
          </cell>
          <cell r="H41" t="str">
            <v>?</v>
          </cell>
          <cell r="I41" t="str">
            <v>1.9 SDI</v>
          </cell>
          <cell r="J41" t="str">
            <v>?</v>
          </cell>
          <cell r="K41" t="str">
            <v>Van 1.9SDI</v>
          </cell>
          <cell r="L41" t="str">
            <v>Van 1.9SDI</v>
          </cell>
          <cell r="M41" t="str">
            <v>?</v>
          </cell>
          <cell r="N41" t="str">
            <v>Skåp 1,9 SDI</v>
          </cell>
          <cell r="O41" t="str">
            <v>Van 1.9 Sdi</v>
          </cell>
        </row>
        <row r="42">
          <cell r="B42" t="str">
            <v>n.a.</v>
          </cell>
          <cell r="C42" t="str">
            <v>n.a.</v>
          </cell>
          <cell r="D42" t="str">
            <v>n.a.</v>
          </cell>
          <cell r="E42" t="str">
            <v>n.a.</v>
          </cell>
          <cell r="F42" t="str">
            <v>n.a.</v>
          </cell>
          <cell r="G42" t="str">
            <v>n.a.</v>
          </cell>
          <cell r="H42" t="str">
            <v>n.a.</v>
          </cell>
          <cell r="I42" t="str">
            <v>n.a.</v>
          </cell>
          <cell r="J42" t="str">
            <v>n.a.</v>
          </cell>
          <cell r="K42" t="str">
            <v>n.a.</v>
          </cell>
          <cell r="L42" t="str">
            <v>n.a.</v>
          </cell>
          <cell r="M42" t="str">
            <v>n.a.</v>
          </cell>
          <cell r="N42" t="str">
            <v>n.a.</v>
          </cell>
          <cell r="O42" t="str">
            <v>n.a.</v>
          </cell>
        </row>
        <row r="49">
          <cell r="B49" t="str">
            <v>Jumpy</v>
          </cell>
          <cell r="C49" t="str">
            <v>1,9 D Standard</v>
          </cell>
          <cell r="D49" t="str">
            <v>Standart 1.9d</v>
          </cell>
          <cell r="E49" t="str">
            <v>(Dispatch) 1.9D Standard</v>
          </cell>
          <cell r="F49" t="str">
            <v>1.9 D</v>
          </cell>
          <cell r="G49" t="str">
            <v>Industrial Furgón 1,9D Standart</v>
          </cell>
          <cell r="H49" t="str">
            <v>1.9D SX 815 van 2000</v>
          </cell>
          <cell r="I49" t="str">
            <v>1.9D Standard</v>
          </cell>
          <cell r="J49" t="str">
            <v>furgone 2.0 HDI Comfort</v>
          </cell>
          <cell r="K49" t="str">
            <v>Bestel 1.9D Standard</v>
          </cell>
          <cell r="L49" t="str">
            <v>(Dispatch)1.9D Standard</v>
          </cell>
          <cell r="M49" t="str">
            <v>?</v>
          </cell>
          <cell r="N49" t="str">
            <v>1,9D</v>
          </cell>
          <cell r="O49" t="str">
            <v>Dispatch 1.9D</v>
          </cell>
        </row>
        <row r="50">
          <cell r="B50" t="str">
            <v>Scudo</v>
          </cell>
          <cell r="C50" t="str">
            <v>1,9 D Standard</v>
          </cell>
          <cell r="D50" t="str">
            <v>Fiat JTD EL</v>
          </cell>
          <cell r="E50" t="str">
            <v>1.9D</v>
          </cell>
          <cell r="F50" t="str">
            <v>1.9 D</v>
          </cell>
          <cell r="G50" t="str">
            <v>Fiat Furgon EL 1,9 D 69CV</v>
          </cell>
          <cell r="H50" t="str">
            <v>1.9D van 2000</v>
          </cell>
          <cell r="I50" t="str">
            <v>Eco 1.9D</v>
          </cell>
          <cell r="J50" t="str">
            <v>2.0 JTD</v>
          </cell>
          <cell r="K50" t="str">
            <v>1.9D</v>
          </cell>
          <cell r="L50" t="str">
            <v>1.9TD</v>
          </cell>
          <cell r="M50" t="str">
            <v>?</v>
          </cell>
          <cell r="N50" t="str">
            <v>2,0 JTD</v>
          </cell>
          <cell r="O50" t="str">
            <v>1.9D EL PAS</v>
          </cell>
        </row>
        <row r="51">
          <cell r="B51" t="str">
            <v>Ford</v>
          </cell>
          <cell r="C51" t="str">
            <v>300 S</v>
          </cell>
          <cell r="D51" t="str">
            <v>300 S swb</v>
          </cell>
          <cell r="E51" t="str">
            <v>300s swb m/r</v>
          </cell>
          <cell r="F51" t="str">
            <v>300 S</v>
          </cell>
          <cell r="G51" t="str">
            <v>Van FT 300S</v>
          </cell>
          <cell r="H51" t="str">
            <v>FT300 S 2.0Tdi</v>
          </cell>
          <cell r="I51" t="str">
            <v>300C TDDI</v>
          </cell>
          <cell r="J51" t="str">
            <v>CC300S 2.4 90 TD</v>
          </cell>
          <cell r="K51" t="str">
            <v>Bestel 300S 2.0TDDI 63 KW</v>
          </cell>
          <cell r="L51" t="str">
            <v>300s 2.0 TDI</v>
          </cell>
          <cell r="M51" t="str">
            <v>?</v>
          </cell>
          <cell r="N51" t="str">
            <v>300S 2,0 SWB</v>
          </cell>
          <cell r="O51" t="str">
            <v>300S SWB M/R</v>
          </cell>
        </row>
        <row r="52">
          <cell r="B52" t="str">
            <v>Vito</v>
          </cell>
          <cell r="C52" t="str">
            <v>108 CDI</v>
          </cell>
          <cell r="D52" t="str">
            <v>108 CDI</v>
          </cell>
          <cell r="E52" t="str">
            <v>108 CDI</v>
          </cell>
          <cell r="F52" t="str">
            <v>108 CDI</v>
          </cell>
          <cell r="G52" t="str">
            <v>Mercedes Furgon 108CDI</v>
          </cell>
          <cell r="H52" t="str">
            <v>108 CDI</v>
          </cell>
          <cell r="I52" t="str">
            <v>108 CDI</v>
          </cell>
          <cell r="J52" t="str">
            <v>FUR 108 2.2 CDI</v>
          </cell>
          <cell r="K52" t="str">
            <v>108 CDI</v>
          </cell>
          <cell r="L52" t="str">
            <v>108CDI 2,0 TDI</v>
          </cell>
          <cell r="M52" t="str">
            <v>?</v>
          </cell>
          <cell r="N52" t="str">
            <v>108D</v>
          </cell>
          <cell r="O52" t="str">
            <v>108 Cdi 2.2</v>
          </cell>
        </row>
        <row r="53">
          <cell r="B53" t="str">
            <v>Expert</v>
          </cell>
          <cell r="C53" t="str">
            <v>220 C D Standaard</v>
          </cell>
          <cell r="D53" t="str">
            <v>220C Confort Hdi</v>
          </cell>
          <cell r="E53" t="str">
            <v>1.9D 815</v>
          </cell>
          <cell r="F53" t="str">
            <v>1.9 D</v>
          </cell>
          <cell r="G53" t="str">
            <v>Industrial 1,9D 220C Stand 4m/3</v>
          </cell>
          <cell r="H53" t="str">
            <v>Van 220 C 1.9D</v>
          </cell>
          <cell r="I53" t="str">
            <v>220C Standard 800KG</v>
          </cell>
          <cell r="J53" t="str">
            <v>230C 2.0 HDI</v>
          </cell>
          <cell r="K53" t="str">
            <v>1.9D Standaard</v>
          </cell>
          <cell r="L53" t="str">
            <v>1.9D 815</v>
          </cell>
          <cell r="M53" t="str">
            <v>?</v>
          </cell>
          <cell r="N53" t="str">
            <v>230C 2,0 HDI</v>
          </cell>
          <cell r="O53" t="str">
            <v>1.9 D</v>
          </cell>
        </row>
        <row r="54">
          <cell r="B54" t="str">
            <v>Traffic</v>
          </cell>
          <cell r="C54" t="str">
            <v>L1H1 27 DCI</v>
          </cell>
          <cell r="D54" t="str">
            <v>?</v>
          </cell>
          <cell r="E54" t="str">
            <v>1.9 Dci swb</v>
          </cell>
          <cell r="F54" t="str">
            <v>?</v>
          </cell>
          <cell r="G54" t="str">
            <v>?</v>
          </cell>
          <cell r="H54" t="str">
            <v>?</v>
          </cell>
          <cell r="I54" t="str">
            <v>L1H1 1.9 DCI 82CH</v>
          </cell>
          <cell r="J54" t="str">
            <v>?</v>
          </cell>
          <cell r="K54" t="str">
            <v>Trafic Bestel L1H1 1000 KG 1.9Dci 80</v>
          </cell>
          <cell r="L54" t="str">
            <v>?</v>
          </cell>
          <cell r="M54" t="str">
            <v>?</v>
          </cell>
          <cell r="N54" t="str">
            <v>L1H1 1,9 DCI</v>
          </cell>
          <cell r="O54" t="str">
            <v>1.9 Dci 82 SL27 SWB</v>
          </cell>
        </row>
        <row r="55">
          <cell r="B55" t="str">
            <v>Vivaro</v>
          </cell>
          <cell r="C55" t="str">
            <v>27 L1H1 1,9 DI</v>
          </cell>
          <cell r="D55" t="str">
            <v>1.9 Di</v>
          </cell>
          <cell r="E55" t="str">
            <v>1.9 Di swb</v>
          </cell>
          <cell r="F55" t="str">
            <v>?</v>
          </cell>
          <cell r="G55" t="str">
            <v>?</v>
          </cell>
          <cell r="H55" t="str">
            <v>?</v>
          </cell>
          <cell r="I55" t="str">
            <v>C1 1.9DI</v>
          </cell>
          <cell r="J55" t="str">
            <v>?</v>
          </cell>
          <cell r="K55" t="str">
            <v>Panel Van L1H1 1.9DI 2700 KG</v>
          </cell>
          <cell r="L55" t="str">
            <v>?</v>
          </cell>
          <cell r="M55" t="str">
            <v>?</v>
          </cell>
          <cell r="N55" t="str">
            <v>1,9 DTI</v>
          </cell>
          <cell r="O55" t="str">
            <v>1.9 Di SWB</v>
          </cell>
        </row>
        <row r="56">
          <cell r="B56" t="str">
            <v>Transporter</v>
          </cell>
          <cell r="C56" t="str">
            <v>1,9 TD</v>
          </cell>
          <cell r="D56" t="str">
            <v>T4 Swissprofi TD</v>
          </cell>
          <cell r="E56" t="str">
            <v>?</v>
          </cell>
          <cell r="F56" t="str">
            <v>2.5 TDI</v>
          </cell>
          <cell r="G56" t="str">
            <v>Industrial 1,9 TD Furgón 2920 E/E 5,4 M/3</v>
          </cell>
          <cell r="H56" t="str">
            <v>1.9TD Firstline</v>
          </cell>
          <cell r="I56" t="str">
            <v>TDI 102 Court Tolé C</v>
          </cell>
          <cell r="J56" t="str">
            <v>1.9 TD</v>
          </cell>
          <cell r="K56" t="str">
            <v>T4 D1.9 50KW Gesl. WB 2920</v>
          </cell>
          <cell r="L56" t="str">
            <v>1000 2.5tD swb</v>
          </cell>
          <cell r="M56" t="str">
            <v>?</v>
          </cell>
          <cell r="N56" t="str">
            <v>Skåp 2,5 TDI</v>
          </cell>
          <cell r="O56" t="str">
            <v>1200 1.9TD P/Van</v>
          </cell>
        </row>
        <row r="57">
          <cell r="B57" t="str">
            <v>Daily</v>
          </cell>
          <cell r="C57" t="str">
            <v>29L9V H1</v>
          </cell>
          <cell r="D57" t="str">
            <v>?</v>
          </cell>
          <cell r="E57" t="str">
            <v>?</v>
          </cell>
          <cell r="F57" t="str">
            <v>29L9</v>
          </cell>
          <cell r="G57" t="str">
            <v>?</v>
          </cell>
          <cell r="H57" t="str">
            <v>?</v>
          </cell>
          <cell r="I57" t="str">
            <v>29L9 V7 D</v>
          </cell>
          <cell r="J57" t="str">
            <v>29L9 2.8 TD</v>
          </cell>
          <cell r="K57" t="str">
            <v>29L11V Bestel 3200 KG/WB 300</v>
          </cell>
          <cell r="L57" t="str">
            <v>?</v>
          </cell>
          <cell r="M57" t="str">
            <v>?</v>
          </cell>
          <cell r="N57" t="str">
            <v>City Skåp 0,9</v>
          </cell>
          <cell r="O57" t="str">
            <v>29L9V 2.8TD 3000</v>
          </cell>
        </row>
        <row r="58">
          <cell r="B58" t="str">
            <v xml:space="preserve">Sprinter </v>
          </cell>
          <cell r="C58" t="str">
            <v>208 CDI swb HR</v>
          </cell>
          <cell r="D58" t="str">
            <v>208 CDI swb HR</v>
          </cell>
          <cell r="E58" t="str">
            <v>208 CDI swb HR</v>
          </cell>
          <cell r="F58" t="str">
            <v>208 CDI swb HR</v>
          </cell>
          <cell r="G58" t="str">
            <v>208 CDI swb HR</v>
          </cell>
          <cell r="H58" t="str">
            <v>208 CDI swb HR</v>
          </cell>
          <cell r="I58" t="str">
            <v>208 CDI swb HR</v>
          </cell>
          <cell r="J58" t="str">
            <v>208 CDI swb HR</v>
          </cell>
          <cell r="K58" t="str">
            <v>208 CDI swb HR</v>
          </cell>
          <cell r="L58" t="str">
            <v>208 CDI swb HR</v>
          </cell>
          <cell r="M58" t="str">
            <v>208 CDI swb HR</v>
          </cell>
          <cell r="N58" t="str">
            <v>208 CDI swb HR</v>
          </cell>
          <cell r="O58" t="str">
            <v>208 CDI swb HR</v>
          </cell>
        </row>
        <row r="63">
          <cell r="B63" t="str">
            <v>Jumper</v>
          </cell>
          <cell r="C63" t="str">
            <v>31 CH 2,5 D</v>
          </cell>
          <cell r="D63" t="str">
            <v>2.8 Hdi 31M</v>
          </cell>
          <cell r="E63" t="str">
            <v>(Relay) 2.5D swb h/r</v>
          </cell>
          <cell r="F63" t="str">
            <v>32 2.5 D MH</v>
          </cell>
          <cell r="G63" t="str">
            <v>?</v>
          </cell>
          <cell r="H63" t="str">
            <v>3.2MH 2,8 Hdi</v>
          </cell>
          <cell r="I63" t="str">
            <v>27C 2.5D Empt 2.85</v>
          </cell>
          <cell r="J63" t="str">
            <v>furgone 2.5 D</v>
          </cell>
          <cell r="K63" t="str">
            <v>Bestel 2.5D 27C WB 285</v>
          </cell>
          <cell r="L63" t="str">
            <v>1,9Td</v>
          </cell>
          <cell r="M63" t="str">
            <v>?</v>
          </cell>
          <cell r="N63" t="str">
            <v>31M 2,5TDI</v>
          </cell>
          <cell r="O63" t="str">
            <v>Relay 2.5D MWB H/R</v>
          </cell>
        </row>
        <row r="64">
          <cell r="B64" t="str">
            <v>Ducato</v>
          </cell>
          <cell r="C64" t="str">
            <v>1000 1,9 TD</v>
          </cell>
          <cell r="D64" t="str">
            <v>Fiat 10 320</v>
          </cell>
          <cell r="E64" t="str">
            <v>?</v>
          </cell>
          <cell r="F64" t="str">
            <v>14 2.8 TD</v>
          </cell>
          <cell r="G64" t="str">
            <v>?</v>
          </cell>
          <cell r="H64" t="str">
            <v>1.9 TD 10 Van</v>
          </cell>
          <cell r="I64" t="str">
            <v>10 M1A 1.9TD</v>
          </cell>
          <cell r="J64" t="str">
            <v>10 1.9 TD</v>
          </cell>
          <cell r="K64" t="str">
            <v>10 Bestel 1.9D WB 285</v>
          </cell>
          <cell r="L64" t="str">
            <v>Van 2.5 Tdi</v>
          </cell>
          <cell r="M64" t="str">
            <v>?</v>
          </cell>
          <cell r="N64" t="str">
            <v>14 2,8 JTD</v>
          </cell>
          <cell r="O64" t="str">
            <v>1000 1.9 TD SWB H/R</v>
          </cell>
        </row>
        <row r="65">
          <cell r="B65" t="str">
            <v>Transit</v>
          </cell>
          <cell r="C65" t="str">
            <v>350 L 2,4 TCI 90pk</v>
          </cell>
          <cell r="D65" t="str">
            <v>350L</v>
          </cell>
          <cell r="E65" t="str">
            <v>350 2.4 Tdi lwb m/r</v>
          </cell>
          <cell r="F65" t="str">
            <v>350 L 90 HK</v>
          </cell>
          <cell r="G65" t="str">
            <v>Industrial Van FT 330M 3300E/E 7,34M/3</v>
          </cell>
          <cell r="H65" t="str">
            <v>FT350L 2.4TDI</v>
          </cell>
          <cell r="I65" t="str">
            <v>350 L TDDI</v>
          </cell>
          <cell r="J65" t="str">
            <v>CC350 2.4 90 td</v>
          </cell>
          <cell r="K65" t="str">
            <v>Bestel 350L 2.4TDDI 66 KW</v>
          </cell>
          <cell r="L65" t="str">
            <v>2.4 Tdi</v>
          </cell>
          <cell r="M65" t="str">
            <v>?</v>
          </cell>
          <cell r="N65" t="str">
            <v>350L 2,4 LWB</v>
          </cell>
          <cell r="O65" t="str">
            <v>350 2.4 Tdi LWB M/R</v>
          </cell>
        </row>
        <row r="66">
          <cell r="B66" t="str">
            <v>Sprinter</v>
          </cell>
          <cell r="C66" t="str">
            <v>311 D CDI</v>
          </cell>
          <cell r="D66" t="str">
            <v>311 Cdi 3550</v>
          </cell>
          <cell r="E66" t="str">
            <v>311 CDI mwb 3.5t</v>
          </cell>
          <cell r="F66" t="str">
            <v>311 3550/3500</v>
          </cell>
          <cell r="G66" t="str">
            <v>?</v>
          </cell>
          <cell r="H66" t="str">
            <v>311 CDI mwb 3,5t</v>
          </cell>
          <cell r="I66" t="str">
            <v>311CDI 35N</v>
          </cell>
          <cell r="J66" t="str">
            <v>311 2.2 CDI</v>
          </cell>
          <cell r="K66" t="str">
            <v>Bestel 311 CDI 3500/355</v>
          </cell>
          <cell r="L66" t="str">
            <v>313 CDI 2.1</v>
          </cell>
          <cell r="M66" t="str">
            <v>?</v>
          </cell>
          <cell r="N66" t="str">
            <v>311 CDI</v>
          </cell>
          <cell r="O66" t="str">
            <v>311 Cdi MWB 3.5t</v>
          </cell>
        </row>
        <row r="67">
          <cell r="B67" t="str">
            <v>Boxer</v>
          </cell>
          <cell r="C67" t="str">
            <v>320 MH</v>
          </cell>
          <cell r="D67" t="str">
            <v>Peugeot 320M 2.8 Hdi</v>
          </cell>
          <cell r="E67" t="str">
            <v>320M 2.5D swb h/r</v>
          </cell>
          <cell r="F67" t="str">
            <v>320 M D</v>
          </cell>
          <cell r="G67" t="str">
            <v>Industrial Furgón 2,5D 320 M Cerrado 9M/3</v>
          </cell>
          <cell r="H67" t="str">
            <v>320M 2,8Hdi</v>
          </cell>
          <cell r="I67" t="str">
            <v>320M 2.5D Empt 3.20</v>
          </cell>
          <cell r="J67" t="str">
            <v>320M 2.5 D</v>
          </cell>
          <cell r="K67" t="str">
            <v>Bestel 2.5D 320MH WB320 Verhoogd</v>
          </cell>
          <cell r="L67" t="str">
            <v>320M 1.9D swb</v>
          </cell>
          <cell r="M67" t="str">
            <v>?</v>
          </cell>
          <cell r="N67" t="str">
            <v>320M 2,8HDI</v>
          </cell>
          <cell r="O67" t="str">
            <v>320M 2.5D SWB H/R</v>
          </cell>
        </row>
        <row r="68">
          <cell r="B68" t="str">
            <v>Master</v>
          </cell>
          <cell r="C68" t="str">
            <v>33 DCI L1H2</v>
          </cell>
          <cell r="D68" t="str">
            <v>3.3t 2.2dCi swb m/r</v>
          </cell>
          <cell r="E68" t="str">
            <v>3.3t 2.2dCi swb m/r</v>
          </cell>
          <cell r="F68" t="str">
            <v>3.3t 2.2dCi swb m/r</v>
          </cell>
          <cell r="G68" t="str">
            <v>?</v>
          </cell>
          <cell r="H68" t="str">
            <v>?</v>
          </cell>
          <cell r="I68" t="str">
            <v>L1H1 3T3 2.2 DCI</v>
          </cell>
          <cell r="J68" t="str">
            <v>FUR T33 2.2 DCI</v>
          </cell>
          <cell r="K68" t="str">
            <v>Bestel T33 L1H1 2.2DCI</v>
          </cell>
          <cell r="L68" t="str">
            <v>3,5t 2.2 dCi swb l/r (mwb/m/r)</v>
          </cell>
          <cell r="M68" t="str">
            <v>?</v>
          </cell>
          <cell r="N68" t="str">
            <v>3,3T L1H2 2.2 DCI</v>
          </cell>
          <cell r="O68" t="str">
            <v>3.3t 2.2Dci SWB M/R</v>
          </cell>
        </row>
        <row r="69">
          <cell r="B69" t="str">
            <v>Movano</v>
          </cell>
          <cell r="C69" t="str">
            <v>33 L1H2 2,2 DTI</v>
          </cell>
          <cell r="D69" t="str">
            <v>Opel 2.2 Dti</v>
          </cell>
          <cell r="E69" t="str">
            <v>3.3t 2.2DTi swb m/r</v>
          </cell>
          <cell r="F69" t="str">
            <v>?</v>
          </cell>
          <cell r="G69" t="str">
            <v>?</v>
          </cell>
          <cell r="H69" t="str">
            <v>?</v>
          </cell>
          <cell r="I69" t="str">
            <v>C1F3300 2.5D</v>
          </cell>
          <cell r="J69" t="str">
            <v>2.2 DTI</v>
          </cell>
          <cell r="K69" t="str">
            <v>Bestel 2.8TD L1H2 3300 KG</v>
          </cell>
          <cell r="L69" t="str">
            <v>?</v>
          </cell>
          <cell r="M69" t="str">
            <v>?</v>
          </cell>
          <cell r="N69" t="str">
            <v>3,3T L1H2 2,2DTI</v>
          </cell>
          <cell r="O69" t="str">
            <v>3.3t 2.2 Dti SWB M/R</v>
          </cell>
        </row>
        <row r="70">
          <cell r="B70" t="str">
            <v>LT</v>
          </cell>
          <cell r="C70" t="str">
            <v>35 2,5 TDI</v>
          </cell>
          <cell r="D70" t="str">
            <v>VW 35 3550 95 PS Tdi</v>
          </cell>
          <cell r="E70" t="str">
            <v>35 2.5 TDI mwb 109 l/r</v>
          </cell>
          <cell r="F70" t="str">
            <v>35 3550 2.5 Tdi</v>
          </cell>
          <cell r="G70" t="str">
            <v>Industrial -35 Furogn 2,5TDI</v>
          </cell>
          <cell r="H70" t="str">
            <v>35 Tdi 2,5 66kw 3,5/30</v>
          </cell>
          <cell r="I70" t="str">
            <v>35 3550 TDI</v>
          </cell>
          <cell r="J70" t="str">
            <v>35 FUR 2.5 TDI</v>
          </cell>
          <cell r="K70" t="str">
            <v>35A Bestel 2.5TDI 80 KW WB 3550</v>
          </cell>
          <cell r="L70" t="str">
            <v>35 2.5 TDI mwb 109 l/r</v>
          </cell>
          <cell r="M70" t="str">
            <v>?</v>
          </cell>
          <cell r="N70" t="str">
            <v>35 2,5TDI</v>
          </cell>
          <cell r="O70" t="str">
            <v>35 2.5 Tdi MWB 109 L/R</v>
          </cell>
        </row>
        <row r="71">
          <cell r="B71" t="str">
            <v>Daily</v>
          </cell>
          <cell r="C71" t="str">
            <v>35 S 11 V 3000 H2</v>
          </cell>
          <cell r="D71" t="str">
            <v>City Truck 11B swb m/r</v>
          </cell>
          <cell r="E71" t="str">
            <v>City Truck 11B swb m/r</v>
          </cell>
          <cell r="F71" t="str">
            <v>29L11</v>
          </cell>
          <cell r="G71" t="str">
            <v>?</v>
          </cell>
          <cell r="H71" t="str">
            <v>?</v>
          </cell>
          <cell r="I71" t="str">
            <v>35S11 V10 TD</v>
          </cell>
          <cell r="J71" t="str">
            <v>35S11V 2.8 TD</v>
          </cell>
          <cell r="K71" t="str">
            <v>35C 11V Bestel</v>
          </cell>
          <cell r="L71" t="str">
            <v>?</v>
          </cell>
          <cell r="M71" t="str">
            <v>?</v>
          </cell>
          <cell r="N71" t="str">
            <v>City Skåp 0,11</v>
          </cell>
          <cell r="O71" t="str">
            <v>35S11V 2.8TD 3000L M/R</v>
          </cell>
        </row>
        <row r="77">
          <cell r="B77" t="str">
            <v>Xsara</v>
          </cell>
          <cell r="C77" t="str">
            <v>2.0 Hdi</v>
          </cell>
          <cell r="D77" t="str">
            <v>2.0 Hdi</v>
          </cell>
          <cell r="E77" t="str">
            <v>2.0 Hdi</v>
          </cell>
          <cell r="F77" t="str">
            <v>2.0 Hdi</v>
          </cell>
          <cell r="G77" t="str">
            <v>2.0 Hdi</v>
          </cell>
          <cell r="H77" t="str">
            <v>2.0 Hdi</v>
          </cell>
          <cell r="I77" t="str">
            <v>2.0 Hdi</v>
          </cell>
          <cell r="J77" t="str">
            <v>2.0 Hdi</v>
          </cell>
          <cell r="K77" t="str">
            <v>2.0 Hdi</v>
          </cell>
          <cell r="L77" t="str">
            <v>2.0 Hdi</v>
          </cell>
          <cell r="M77" t="str">
            <v>2.0 Hdi</v>
          </cell>
          <cell r="N77" t="str">
            <v>2.0 Hdi</v>
          </cell>
          <cell r="O77" t="str">
            <v>2.0 Hdi</v>
          </cell>
        </row>
        <row r="78">
          <cell r="B78" t="str">
            <v>Brava</v>
          </cell>
          <cell r="C78" t="str">
            <v>1.9 JTD</v>
          </cell>
          <cell r="D78" t="str">
            <v>1.9 JTD</v>
          </cell>
          <cell r="E78" t="str">
            <v>1.9 JTD</v>
          </cell>
          <cell r="F78" t="str">
            <v>1.9 JTD</v>
          </cell>
          <cell r="G78" t="str">
            <v>1.9 JTD</v>
          </cell>
          <cell r="H78" t="str">
            <v>1.9 JTD</v>
          </cell>
          <cell r="I78" t="str">
            <v>1.9 JTD</v>
          </cell>
          <cell r="J78" t="str">
            <v>1.9 JTD</v>
          </cell>
          <cell r="K78" t="str">
            <v>1.9 JTD</v>
          </cell>
          <cell r="L78" t="str">
            <v>1.9 JTD</v>
          </cell>
          <cell r="M78" t="str">
            <v>1.9 JTD</v>
          </cell>
          <cell r="N78" t="str">
            <v>1.9 JTD</v>
          </cell>
          <cell r="O78" t="str">
            <v>1.9 JTD</v>
          </cell>
        </row>
        <row r="79">
          <cell r="B79" t="str">
            <v>Focus</v>
          </cell>
          <cell r="C79" t="str">
            <v>1.8 Tddi</v>
          </cell>
          <cell r="D79" t="str">
            <v>1.8 Tddi</v>
          </cell>
          <cell r="E79" t="str">
            <v>1.8 Tddi</v>
          </cell>
          <cell r="F79" t="str">
            <v>1.8 Tddi</v>
          </cell>
          <cell r="G79" t="str">
            <v>1.8 Tddi</v>
          </cell>
          <cell r="H79" t="str">
            <v>1.8 Tddi</v>
          </cell>
          <cell r="I79" t="str">
            <v>1.8 Tddi</v>
          </cell>
          <cell r="J79" t="str">
            <v>1.8 Tddi</v>
          </cell>
          <cell r="K79" t="str">
            <v>1.8 Tddi</v>
          </cell>
          <cell r="L79" t="str">
            <v>1.8 Tddi</v>
          </cell>
          <cell r="M79" t="str">
            <v>1.8 Tddi</v>
          </cell>
          <cell r="N79" t="str">
            <v>1.8 Tddi</v>
          </cell>
          <cell r="O79" t="str">
            <v>1.8 Tddi</v>
          </cell>
        </row>
        <row r="80">
          <cell r="B80" t="str">
            <v>n.a</v>
          </cell>
          <cell r="C80" t="str">
            <v>n.a</v>
          </cell>
          <cell r="D80" t="str">
            <v>n.a</v>
          </cell>
          <cell r="E80" t="str">
            <v>n.a</v>
          </cell>
          <cell r="F80" t="str">
            <v>n.a</v>
          </cell>
          <cell r="G80" t="str">
            <v>n.a</v>
          </cell>
          <cell r="H80" t="str">
            <v>n.a</v>
          </cell>
          <cell r="I80" t="str">
            <v>n.a</v>
          </cell>
          <cell r="J80" t="str">
            <v>n.a</v>
          </cell>
          <cell r="K80" t="str">
            <v>n.a</v>
          </cell>
          <cell r="L80" t="str">
            <v>n.a</v>
          </cell>
          <cell r="M80" t="str">
            <v>n.a</v>
          </cell>
          <cell r="N80" t="str">
            <v>n.a</v>
          </cell>
          <cell r="O80" t="str">
            <v>n.a</v>
          </cell>
        </row>
        <row r="81">
          <cell r="B81" t="str">
            <v>306</v>
          </cell>
          <cell r="C81" t="str">
            <v>2.0 Hdi</v>
          </cell>
          <cell r="D81" t="str">
            <v>2.0 Hdi</v>
          </cell>
          <cell r="E81" t="str">
            <v>2.0 Hdi</v>
          </cell>
          <cell r="F81" t="str">
            <v>2.0 Hdi</v>
          </cell>
          <cell r="G81" t="str">
            <v>2.0 Hdi</v>
          </cell>
          <cell r="H81" t="str">
            <v>2.0 Hdi</v>
          </cell>
          <cell r="I81" t="str">
            <v>2.0 Hdi</v>
          </cell>
          <cell r="J81" t="str">
            <v>2.0 Hdi</v>
          </cell>
          <cell r="K81" t="str">
            <v>2.0 Hdi</v>
          </cell>
          <cell r="L81" t="str">
            <v>2.0 Hdi</v>
          </cell>
          <cell r="M81" t="str">
            <v>2.0 Hdi</v>
          </cell>
          <cell r="N81" t="str">
            <v>2.0 Hdi</v>
          </cell>
          <cell r="O81" t="str">
            <v>2.0 Hdi</v>
          </cell>
        </row>
        <row r="82">
          <cell r="B82" t="str">
            <v>Megane</v>
          </cell>
          <cell r="C82" t="str">
            <v>1.9 dti</v>
          </cell>
          <cell r="D82" t="str">
            <v>1.9 dti</v>
          </cell>
          <cell r="E82" t="str">
            <v>1.9 dti</v>
          </cell>
          <cell r="F82" t="str">
            <v>1.9 dti</v>
          </cell>
          <cell r="G82" t="str">
            <v>1.9 dti</v>
          </cell>
          <cell r="H82" t="str">
            <v>1.9 dti</v>
          </cell>
          <cell r="I82" t="str">
            <v>1.9 dti</v>
          </cell>
          <cell r="J82" t="str">
            <v>1.9 dti</v>
          </cell>
          <cell r="K82" t="str">
            <v>1.9 dti</v>
          </cell>
          <cell r="L82" t="str">
            <v>1.9 dti</v>
          </cell>
          <cell r="M82" t="str">
            <v>1.9 dti</v>
          </cell>
          <cell r="N82" t="str">
            <v>1.9 dti</v>
          </cell>
          <cell r="O82" t="str">
            <v>1.9 dti</v>
          </cell>
        </row>
        <row r="83">
          <cell r="B83" t="str">
            <v>Astra II</v>
          </cell>
          <cell r="C83" t="str">
            <v>2.0 Dti</v>
          </cell>
          <cell r="D83" t="str">
            <v>2.0 Dti</v>
          </cell>
          <cell r="E83" t="str">
            <v>2.0 Dti</v>
          </cell>
          <cell r="F83" t="str">
            <v>2.0 Dti</v>
          </cell>
          <cell r="G83" t="str">
            <v>2.0 Dti</v>
          </cell>
          <cell r="H83" t="str">
            <v>2.0 Dti</v>
          </cell>
          <cell r="I83" t="str">
            <v>2.0 Dti</v>
          </cell>
          <cell r="J83" t="str">
            <v>2.0 Dti</v>
          </cell>
          <cell r="K83" t="str">
            <v>2.0 Dti</v>
          </cell>
          <cell r="L83" t="str">
            <v>2.0 Dti</v>
          </cell>
          <cell r="M83" t="str">
            <v>2.0 Dti</v>
          </cell>
          <cell r="N83" t="str">
            <v>2.0 Dti</v>
          </cell>
          <cell r="O83" t="str">
            <v>2.0 Dti</v>
          </cell>
        </row>
        <row r="84">
          <cell r="B84" t="str">
            <v xml:space="preserve">Golf </v>
          </cell>
          <cell r="C84" t="str">
            <v>1.9 Tdi</v>
          </cell>
          <cell r="D84" t="str">
            <v>1.9 Tdi</v>
          </cell>
          <cell r="E84" t="str">
            <v>1.9 Tdi</v>
          </cell>
          <cell r="F84" t="str">
            <v>1.9 Tdi</v>
          </cell>
          <cell r="G84" t="str">
            <v>1.9 Tdi</v>
          </cell>
          <cell r="H84" t="str">
            <v>1.9 Tdi</v>
          </cell>
          <cell r="I84" t="str">
            <v>1.9 Tdi</v>
          </cell>
          <cell r="J84" t="str">
            <v>1.9 Tdi</v>
          </cell>
          <cell r="K84" t="str">
            <v>1.9 Tdi</v>
          </cell>
          <cell r="L84" t="str">
            <v>1.9 Tdi</v>
          </cell>
          <cell r="M84" t="str">
            <v>1.9 Tdi</v>
          </cell>
          <cell r="N84" t="str">
            <v>1.9 Tdi</v>
          </cell>
          <cell r="O84" t="str">
            <v>1.9 Tdi</v>
          </cell>
        </row>
        <row r="85">
          <cell r="B85" t="str">
            <v>n.a</v>
          </cell>
          <cell r="C85" t="str">
            <v>n.a</v>
          </cell>
          <cell r="D85" t="str">
            <v>n.a</v>
          </cell>
          <cell r="E85" t="str">
            <v>n.a</v>
          </cell>
          <cell r="F85" t="str">
            <v>n.a</v>
          </cell>
          <cell r="G85" t="str">
            <v>n.a</v>
          </cell>
          <cell r="H85" t="str">
            <v>n.a</v>
          </cell>
          <cell r="I85" t="str">
            <v>n.a</v>
          </cell>
          <cell r="J85" t="str">
            <v>n.a</v>
          </cell>
          <cell r="K85" t="str">
            <v>n.a</v>
          </cell>
          <cell r="L85" t="str">
            <v>n.a</v>
          </cell>
          <cell r="M85" t="str">
            <v>n.a</v>
          </cell>
          <cell r="N85" t="str">
            <v>n.a</v>
          </cell>
          <cell r="O85" t="str">
            <v>n.a</v>
          </cell>
        </row>
        <row r="91">
          <cell r="B91" t="str">
            <v>Xantia</v>
          </cell>
          <cell r="C91" t="str">
            <v>2.0 Hdi</v>
          </cell>
          <cell r="D91" t="str">
            <v>2.0 Hdi</v>
          </cell>
          <cell r="E91" t="str">
            <v>2.0 Hdi</v>
          </cell>
          <cell r="F91" t="str">
            <v>2.0 Hdi</v>
          </cell>
          <cell r="G91" t="str">
            <v>2.0 Hdi</v>
          </cell>
          <cell r="H91" t="str">
            <v>2.0 Hdi</v>
          </cell>
          <cell r="I91" t="str">
            <v>2.0 Hdi</v>
          </cell>
          <cell r="J91" t="str">
            <v>2.0 Hdi</v>
          </cell>
          <cell r="K91" t="str">
            <v>2.0 Hdi</v>
          </cell>
          <cell r="L91" t="str">
            <v>2.0 Hdi</v>
          </cell>
          <cell r="M91" t="str">
            <v>2.0 Hdi</v>
          </cell>
          <cell r="N91" t="str">
            <v>2.0 Hdi</v>
          </cell>
          <cell r="O91" t="str">
            <v>2.0 Hdi</v>
          </cell>
        </row>
        <row r="92">
          <cell r="B92" t="str">
            <v>Marea</v>
          </cell>
          <cell r="C92" t="str">
            <v>1.9 JTD</v>
          </cell>
          <cell r="D92" t="str">
            <v>1.9 JTD</v>
          </cell>
          <cell r="E92" t="str">
            <v>1.9 JTD</v>
          </cell>
          <cell r="F92" t="str">
            <v>1.9 JTD</v>
          </cell>
          <cell r="G92" t="str">
            <v>1.9 JTD</v>
          </cell>
          <cell r="H92" t="str">
            <v>1.9 JTD</v>
          </cell>
          <cell r="I92" t="str">
            <v>1.9 JTD</v>
          </cell>
          <cell r="J92" t="str">
            <v>1.9 JTD</v>
          </cell>
          <cell r="K92" t="str">
            <v>1.9 JTD</v>
          </cell>
          <cell r="L92" t="str">
            <v>1.9 JTD</v>
          </cell>
          <cell r="M92" t="str">
            <v>1.9 JTD</v>
          </cell>
          <cell r="N92" t="str">
            <v>1.9 JTD</v>
          </cell>
          <cell r="O92" t="str">
            <v>1.9 JTD</v>
          </cell>
        </row>
        <row r="93">
          <cell r="B93" t="str">
            <v>Mondeo</v>
          </cell>
          <cell r="C93" t="str">
            <v>2.0 DI</v>
          </cell>
          <cell r="D93" t="str">
            <v>2.0 DI</v>
          </cell>
          <cell r="E93" t="str">
            <v>2.0 DI</v>
          </cell>
          <cell r="F93" t="str">
            <v>2.0 DI</v>
          </cell>
          <cell r="G93" t="str">
            <v>2.0 DI</v>
          </cell>
          <cell r="H93" t="str">
            <v>2.0 DI</v>
          </cell>
          <cell r="I93" t="str">
            <v>2.0 DI</v>
          </cell>
          <cell r="J93" t="str">
            <v>2.0 DI</v>
          </cell>
          <cell r="K93" t="str">
            <v>2.0 DI</v>
          </cell>
          <cell r="L93" t="str">
            <v>2.0 DI</v>
          </cell>
          <cell r="M93" t="str">
            <v>2.0 DI</v>
          </cell>
          <cell r="N93" t="str">
            <v>2.0 DI</v>
          </cell>
          <cell r="O93" t="str">
            <v>2.0 DI</v>
          </cell>
        </row>
        <row r="94">
          <cell r="B94" t="str">
            <v>n.a</v>
          </cell>
          <cell r="C94" t="str">
            <v>n.a.</v>
          </cell>
          <cell r="D94" t="str">
            <v>n.a.</v>
          </cell>
          <cell r="E94" t="str">
            <v>n.a.</v>
          </cell>
          <cell r="F94" t="str">
            <v>n.a.</v>
          </cell>
          <cell r="G94" t="str">
            <v>n.a.</v>
          </cell>
          <cell r="H94" t="str">
            <v>n.a.</v>
          </cell>
          <cell r="I94" t="str">
            <v>n.a.</v>
          </cell>
          <cell r="J94" t="str">
            <v>n.a.</v>
          </cell>
          <cell r="K94" t="str">
            <v>n.a.</v>
          </cell>
          <cell r="L94" t="str">
            <v>n.a.</v>
          </cell>
          <cell r="M94" t="str">
            <v>n.a.</v>
          </cell>
          <cell r="N94" t="str">
            <v>n.a.</v>
          </cell>
          <cell r="O94" t="str">
            <v>n.a.</v>
          </cell>
        </row>
        <row r="95">
          <cell r="B95" t="str">
            <v>406</v>
          </cell>
          <cell r="C95" t="str">
            <v>2.0 Hdi</v>
          </cell>
          <cell r="D95" t="str">
            <v>2.0 Hdi</v>
          </cell>
          <cell r="E95" t="str">
            <v>2.0 Hdi</v>
          </cell>
          <cell r="F95" t="str">
            <v>2.0 Hdi</v>
          </cell>
          <cell r="G95" t="str">
            <v>2.0 Hdi</v>
          </cell>
          <cell r="H95" t="str">
            <v>2.0 Hdi</v>
          </cell>
          <cell r="I95" t="str">
            <v>2.0 Hdi</v>
          </cell>
          <cell r="J95" t="str">
            <v>2.0 Hdi</v>
          </cell>
          <cell r="K95" t="str">
            <v>2.0 Hdi</v>
          </cell>
          <cell r="L95" t="str">
            <v>2.0 Hdi</v>
          </cell>
          <cell r="M95" t="str">
            <v>2.0 Hdi</v>
          </cell>
          <cell r="N95" t="str">
            <v>2.0 Hdi</v>
          </cell>
          <cell r="O95" t="str">
            <v>2.0 Hdi</v>
          </cell>
        </row>
        <row r="96">
          <cell r="B96" t="str">
            <v>Laguna</v>
          </cell>
          <cell r="C96" t="str">
            <v>1.9 dci</v>
          </cell>
          <cell r="D96" t="str">
            <v>1.9 dci</v>
          </cell>
          <cell r="E96" t="str">
            <v>1.9 dci</v>
          </cell>
          <cell r="F96" t="str">
            <v>1.9 dci</v>
          </cell>
          <cell r="G96" t="str">
            <v>1.9 dci</v>
          </cell>
          <cell r="H96" t="str">
            <v>1.9 dci</v>
          </cell>
          <cell r="I96" t="str">
            <v>1.9 dci</v>
          </cell>
          <cell r="J96" t="str">
            <v>1.9 dci</v>
          </cell>
          <cell r="K96" t="str">
            <v>1.9 dci</v>
          </cell>
          <cell r="L96" t="str">
            <v>1.9 dci</v>
          </cell>
          <cell r="M96" t="str">
            <v>1.9 dci</v>
          </cell>
          <cell r="N96" t="str">
            <v>1.9 dci</v>
          </cell>
          <cell r="O96" t="str">
            <v>1.9 dci</v>
          </cell>
        </row>
        <row r="97">
          <cell r="B97" t="str">
            <v>Vectra</v>
          </cell>
          <cell r="C97" t="str">
            <v>2.0 dti</v>
          </cell>
          <cell r="D97" t="str">
            <v>2.0 dti</v>
          </cell>
          <cell r="E97" t="str">
            <v>2.0 dti</v>
          </cell>
          <cell r="F97" t="str">
            <v>2.0 dti</v>
          </cell>
          <cell r="G97" t="str">
            <v>2.0 dti</v>
          </cell>
          <cell r="H97" t="str">
            <v>2.0 dti</v>
          </cell>
          <cell r="I97" t="str">
            <v>2.0 dti</v>
          </cell>
          <cell r="J97" t="str">
            <v>2.0 dti</v>
          </cell>
          <cell r="K97" t="str">
            <v>2.0 dti</v>
          </cell>
          <cell r="L97" t="str">
            <v>2.0 dti</v>
          </cell>
          <cell r="M97" t="str">
            <v>2.0 dti</v>
          </cell>
          <cell r="N97" t="str">
            <v>2.0 dti</v>
          </cell>
          <cell r="O97" t="str">
            <v>2.0 dti</v>
          </cell>
        </row>
        <row r="98">
          <cell r="B98" t="str">
            <v>Passat</v>
          </cell>
          <cell r="C98" t="str">
            <v>1.9Tdi</v>
          </cell>
          <cell r="D98" t="str">
            <v>1.9Tdi</v>
          </cell>
          <cell r="E98" t="str">
            <v>1.9Tdi</v>
          </cell>
          <cell r="F98" t="str">
            <v>1.9Tdi</v>
          </cell>
          <cell r="G98" t="str">
            <v>1.9Tdi</v>
          </cell>
          <cell r="H98" t="str">
            <v>1.9Tdi</v>
          </cell>
          <cell r="I98" t="str">
            <v>1.9Tdi</v>
          </cell>
          <cell r="J98" t="str">
            <v>1.9Tdi</v>
          </cell>
          <cell r="K98" t="str">
            <v>1.9Tdi</v>
          </cell>
          <cell r="L98" t="str">
            <v>1.9Tdi</v>
          </cell>
          <cell r="M98" t="str">
            <v>1.9Tdi</v>
          </cell>
          <cell r="N98" t="str">
            <v>1.9Tdi</v>
          </cell>
          <cell r="O98" t="str">
            <v>1.9Tdi</v>
          </cell>
        </row>
        <row r="99">
          <cell r="B99" t="str">
            <v>n.a</v>
          </cell>
          <cell r="C99" t="str">
            <v>n.a.</v>
          </cell>
          <cell r="D99" t="str">
            <v>n.a.</v>
          </cell>
          <cell r="E99" t="str">
            <v>n.a.</v>
          </cell>
          <cell r="F99" t="str">
            <v>n.a.</v>
          </cell>
          <cell r="G99" t="str">
            <v>n.a.</v>
          </cell>
          <cell r="H99" t="str">
            <v>n.a.</v>
          </cell>
          <cell r="I99" t="str">
            <v>n.a.</v>
          </cell>
          <cell r="J99" t="str">
            <v>n.a.</v>
          </cell>
          <cell r="K99" t="str">
            <v>n.a.</v>
          </cell>
          <cell r="L99" t="str">
            <v>n.a.</v>
          </cell>
          <cell r="M99" t="str">
            <v>n.a.</v>
          </cell>
          <cell r="N99" t="str">
            <v>n.a.</v>
          </cell>
          <cell r="O99" t="str">
            <v>n.a.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"/>
      <sheetName val="kjs_cpp_99est based on Sept(est"/>
      <sheetName val="CPP"/>
      <sheetName val="kjs_cpp_99est%20based%20on%20Se"/>
    </sheetNames>
    <sheetDataSet>
      <sheetData sheetId="0" refreshError="1">
        <row r="5">
          <cell r="B5">
            <v>0.28000000000000003</v>
          </cell>
          <cell r="C5">
            <v>0.38</v>
          </cell>
          <cell r="D5">
            <v>0.1</v>
          </cell>
        </row>
        <row r="10">
          <cell r="F10">
            <v>0.15</v>
          </cell>
        </row>
        <row r="12">
          <cell r="F12">
            <v>0.13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"/>
      <sheetName val="dis"/>
      <sheetName val="Strings"/>
      <sheetName val="Zebrane"/>
      <sheetName val="ocena osób"/>
      <sheetName val="komentarze Q2"/>
      <sheetName val="budżety do zważenia oceny"/>
    </sheetNames>
    <sheetDataSet>
      <sheetData sheetId="0" refreshError="1">
        <row r="2">
          <cell r="B2" t="str">
            <v>Acidolac</v>
          </cell>
          <cell r="C2" t="str">
            <v>Polish</v>
          </cell>
          <cell r="D2">
            <v>0</v>
          </cell>
          <cell r="E2">
            <v>0</v>
          </cell>
        </row>
        <row r="3">
          <cell r="B3" t="str">
            <v>Acidolit</v>
          </cell>
          <cell r="C3" t="str">
            <v>English</v>
          </cell>
          <cell r="D3">
            <v>16</v>
          </cell>
          <cell r="E3">
            <v>1</v>
          </cell>
          <cell r="L3" t="e">
            <v>#REF!</v>
          </cell>
        </row>
        <row r="4">
          <cell r="B4" t="str">
            <v>Azomyr</v>
          </cell>
        </row>
        <row r="5">
          <cell r="B5" t="str">
            <v>Bobotic</v>
          </cell>
        </row>
        <row r="6">
          <cell r="B6" t="str">
            <v>DexaCaps</v>
          </cell>
        </row>
        <row r="7">
          <cell r="B7" t="str">
            <v>DexaPico</v>
          </cell>
        </row>
        <row r="8">
          <cell r="B8" t="str">
            <v>Etopiryna</v>
          </cell>
        </row>
        <row r="9">
          <cell r="B9" t="str">
            <v>Spasmina</v>
          </cell>
        </row>
        <row r="10">
          <cell r="B10" t="str">
            <v>Herbaciany Ogród</v>
          </cell>
        </row>
        <row r="11">
          <cell r="B11" t="str">
            <v>Ibufen</v>
          </cell>
        </row>
        <row r="12">
          <cell r="B12" t="str">
            <v>Normolax</v>
          </cell>
        </row>
        <row r="13">
          <cell r="B13" t="str">
            <v>Opryszczka</v>
          </cell>
        </row>
        <row r="14">
          <cell r="B14" t="str">
            <v>Pirolam</v>
          </cell>
        </row>
        <row r="15">
          <cell r="B15" t="str">
            <v>Polocard</v>
          </cell>
        </row>
        <row r="16">
          <cell r="B16" t="str">
            <v>Polopiryna</v>
          </cell>
        </row>
        <row r="17">
          <cell r="B17" t="str">
            <v>Polprazol</v>
          </cell>
        </row>
        <row r="18">
          <cell r="B18" t="str">
            <v>Pyralgina</v>
          </cell>
        </row>
        <row r="19">
          <cell r="B19" t="str">
            <v>Ranigast</v>
          </cell>
        </row>
        <row r="20">
          <cell r="B20" t="str">
            <v>Scorbolamid</v>
          </cell>
        </row>
        <row r="21">
          <cell r="B21" t="str">
            <v>Vitamarin</v>
          </cell>
        </row>
        <row r="22">
          <cell r="B22" t="str">
            <v>Żuravit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"/>
      <sheetName val="dis"/>
      <sheetName val="Strings"/>
      <sheetName val="Zebrane"/>
      <sheetName val="ocena osób"/>
      <sheetName val="komentarze Q2"/>
      <sheetName val="budżety do zważenia oceny"/>
    </sheetNames>
    <sheetDataSet>
      <sheetData sheetId="0" refreshError="1">
        <row r="2">
          <cell r="B2" t="str">
            <v>Acidolac</v>
          </cell>
          <cell r="C2" t="str">
            <v>Polish</v>
          </cell>
          <cell r="D2">
            <v>0</v>
          </cell>
          <cell r="E2">
            <v>0</v>
          </cell>
        </row>
        <row r="3">
          <cell r="B3" t="str">
            <v>Acidolit</v>
          </cell>
          <cell r="C3" t="str">
            <v>English</v>
          </cell>
          <cell r="D3">
            <v>16</v>
          </cell>
          <cell r="E3">
            <v>1</v>
          </cell>
          <cell r="L3" t="e">
            <v>#REF!</v>
          </cell>
        </row>
        <row r="4">
          <cell r="B4" t="str">
            <v>Azomyr</v>
          </cell>
        </row>
        <row r="5">
          <cell r="B5" t="str">
            <v>Bobotic</v>
          </cell>
        </row>
        <row r="6">
          <cell r="B6" t="str">
            <v>DexaCaps</v>
          </cell>
        </row>
        <row r="7">
          <cell r="B7" t="str">
            <v>DexaPico</v>
          </cell>
        </row>
        <row r="8">
          <cell r="B8" t="str">
            <v>Etopiryna</v>
          </cell>
        </row>
        <row r="9">
          <cell r="B9" t="str">
            <v>Spasmina</v>
          </cell>
        </row>
        <row r="10">
          <cell r="B10" t="str">
            <v>Herbaciany Ogród</v>
          </cell>
        </row>
        <row r="11">
          <cell r="B11" t="str">
            <v>Ibufen</v>
          </cell>
        </row>
        <row r="12">
          <cell r="B12" t="str">
            <v>Normolax</v>
          </cell>
        </row>
        <row r="13">
          <cell r="B13" t="str">
            <v>Opryszczka</v>
          </cell>
        </row>
        <row r="14">
          <cell r="B14" t="str">
            <v>Pirolam</v>
          </cell>
        </row>
        <row r="15">
          <cell r="B15" t="str">
            <v>Polocard</v>
          </cell>
        </row>
        <row r="16">
          <cell r="B16" t="str">
            <v>Polopiryna</v>
          </cell>
        </row>
        <row r="17">
          <cell r="B17" t="str">
            <v>Polprazol</v>
          </cell>
        </row>
        <row r="18">
          <cell r="B18" t="str">
            <v>Pyralgina</v>
          </cell>
        </row>
        <row r="19">
          <cell r="B19" t="str">
            <v>Ranigast</v>
          </cell>
        </row>
        <row r="20">
          <cell r="B20" t="str">
            <v>Scorbolamid</v>
          </cell>
        </row>
        <row r="21">
          <cell r="B21" t="str">
            <v>Vitamarin</v>
          </cell>
        </row>
        <row r="22">
          <cell r="B22" t="str">
            <v>Żuravit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YSTYKI"/>
      <sheetName val="Spot by spot"/>
      <sheetName val="emisje TVN24"/>
      <sheetName val="TVP cennik kwiecien"/>
      <sheetName val="Polsat_kwiecien_cennik"/>
      <sheetName val="Polsat cennik_marzec"/>
      <sheetName val="TVP OBOP"/>
      <sheetName val="TVP OBOP_marzec"/>
      <sheetName val="TVP 2009"/>
      <sheetName val="dis"/>
      <sheetName val="dict"/>
      <sheetName val="formaty"/>
      <sheetName val="Spot_by_spot2"/>
      <sheetName val="emisje_TVN242"/>
      <sheetName val="TVP_cennik_kwiecien2"/>
      <sheetName val="Polsat_cennik_marzec2"/>
      <sheetName val="TVP_OBOP2"/>
      <sheetName val="TVP_OBOP_marzec2"/>
      <sheetName val="TVP_20092"/>
      <sheetName val="Spot_by_spot"/>
      <sheetName val="emisje_TVN24"/>
      <sheetName val="TVP_cennik_kwiecien"/>
      <sheetName val="Polsat_cennik_marzec"/>
      <sheetName val="TVP_OBOP"/>
      <sheetName val="TVP_OBOP_marzec"/>
      <sheetName val="TVP_2009"/>
      <sheetName val="Spot_by_spot1"/>
      <sheetName val="emisje_TVN241"/>
      <sheetName val="TVP_cennik_kwiecien1"/>
      <sheetName val="Polsat_cennik_marzec1"/>
      <sheetName val="TVP_OBOP1"/>
      <sheetName val="TVP_OBOP_marzec1"/>
      <sheetName val="TVP_20091"/>
      <sheetName val="Vehicles"/>
      <sheetName val="gwarancje stare"/>
      <sheetName val="Zasięgi"/>
      <sheetName val="MP 2007"/>
      <sheetName val="Spot_by_spot3"/>
      <sheetName val="emisje_TVN243"/>
      <sheetName val="TVP_cennik_kwiecien3"/>
      <sheetName val="Polsat_cennik_marzec3"/>
      <sheetName val="TVP_OBOP3"/>
      <sheetName val="TVP_OBOP_marzec3"/>
      <sheetName val="TVP_20093"/>
      <sheetName val="Spot_by_spot4"/>
      <sheetName val="emisje_TVN244"/>
      <sheetName val="TVP_cennik_kwiecien4"/>
      <sheetName val="Polsat_cennik_marzec4"/>
      <sheetName val="TVP_OBOP4"/>
      <sheetName val="TVP_OBOP_marzec4"/>
      <sheetName val="TVP_20094"/>
    </sheetNames>
    <sheetDataSet>
      <sheetData sheetId="0" refreshError="1">
        <row r="3">
          <cell r="Q3">
            <v>0</v>
          </cell>
          <cell r="R3" t="str">
            <v>LN</v>
          </cell>
        </row>
        <row r="4">
          <cell r="Q4">
            <v>0.25</v>
          </cell>
          <cell r="R4" t="str">
            <v>DT</v>
          </cell>
        </row>
        <row r="5">
          <cell r="Q5">
            <v>0.66666666666666663</v>
          </cell>
          <cell r="R5" t="str">
            <v>EF</v>
          </cell>
        </row>
        <row r="6">
          <cell r="Q6">
            <v>0.77083333333333337</v>
          </cell>
          <cell r="R6" t="str">
            <v>PT</v>
          </cell>
        </row>
        <row r="7">
          <cell r="Q7">
            <v>0.9590277777777777</v>
          </cell>
          <cell r="R7" t="str">
            <v>LN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"/>
      <sheetName val="P2"/>
      <sheetName val="P3"/>
      <sheetName val="P3 to P4 New"/>
      <sheetName val="P4"/>
      <sheetName val="P3 template for Automation"/>
      <sheetName val="TVP 2009"/>
      <sheetName val="STATYSTYKI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"/>
      <sheetName val="P2"/>
      <sheetName val="P3"/>
      <sheetName val="P3 to P4 New"/>
      <sheetName val="P4"/>
      <sheetName val="P3 template for Automation"/>
      <sheetName val="TVP 2009"/>
      <sheetName val="STATYSTYKI"/>
      <sheetName val="P3_to_P4_New"/>
      <sheetName val="P3_template_for_Automation"/>
      <sheetName val="TVP_2009"/>
      <sheetName val="P3_to_P4_New1"/>
      <sheetName val="P3_template_for_Automation1"/>
      <sheetName val="TVP_2009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bór witryn - badania"/>
      <sheetName val="Media plan"/>
      <sheetName val="Witryny - warunki brzegowe"/>
      <sheetName val="STATYSTYKI"/>
      <sheetName val="P3"/>
      <sheetName val="Media_plan"/>
    </sheetNames>
    <sheetDataSet>
      <sheetData sheetId="0">
        <row r="1">
          <cell r="A1" t="str">
            <v>N</v>
          </cell>
        </row>
      </sheetData>
      <sheetData sheetId="1">
        <row r="1">
          <cell r="A1" t="str">
            <v>N</v>
          </cell>
        </row>
        <row r="2">
          <cell r="B2" t="str">
            <v>MEDIA PLAN</v>
          </cell>
          <cell r="HW2" t="str">
            <v>K</v>
          </cell>
        </row>
        <row r="4">
          <cell r="B4" t="str">
            <v>KLIENT:</v>
          </cell>
          <cell r="C4" t="str">
            <v>CITROEN</v>
          </cell>
        </row>
        <row r="5">
          <cell r="B5" t="str">
            <v xml:space="preserve">KAMPANIA: </v>
          </cell>
          <cell r="C5" t="str">
            <v>C2/C3 - VAT</v>
          </cell>
        </row>
        <row r="6">
          <cell r="B6" t="str">
            <v>OKRES:</v>
          </cell>
          <cell r="C6" t="str">
            <v>18.04.2005 - 25.05.2005</v>
          </cell>
        </row>
        <row r="8">
          <cell r="E8" t="str">
            <v>tydzień kalendarzowy</v>
          </cell>
          <cell r="H8">
            <v>11</v>
          </cell>
          <cell r="O8">
            <v>12</v>
          </cell>
          <cell r="V8">
            <v>13</v>
          </cell>
          <cell r="AC8">
            <v>14</v>
          </cell>
          <cell r="AJ8">
            <v>15</v>
          </cell>
          <cell r="AQ8">
            <v>16</v>
          </cell>
          <cell r="AX8">
            <v>17</v>
          </cell>
          <cell r="BE8">
            <v>18</v>
          </cell>
          <cell r="BL8">
            <v>19</v>
          </cell>
          <cell r="BS8">
            <v>20</v>
          </cell>
          <cell r="BZ8">
            <v>21</v>
          </cell>
          <cell r="CG8">
            <v>22</v>
          </cell>
          <cell r="CN8">
            <v>23</v>
          </cell>
          <cell r="CU8">
            <v>24</v>
          </cell>
          <cell r="DB8">
            <v>25</v>
          </cell>
          <cell r="DI8">
            <v>26</v>
          </cell>
          <cell r="DP8">
            <v>27</v>
          </cell>
          <cell r="DW8">
            <v>28</v>
          </cell>
          <cell r="ED8">
            <v>29</v>
          </cell>
          <cell r="EK8">
            <v>30</v>
          </cell>
          <cell r="ER8">
            <v>31</v>
          </cell>
          <cell r="EY8">
            <v>32</v>
          </cell>
          <cell r="FF8">
            <v>33</v>
          </cell>
          <cell r="FM8">
            <v>34</v>
          </cell>
          <cell r="FT8">
            <v>35</v>
          </cell>
          <cell r="GA8">
            <v>36</v>
          </cell>
          <cell r="GH8">
            <v>37</v>
          </cell>
          <cell r="GO8">
            <v>38</v>
          </cell>
          <cell r="GV8">
            <v>39</v>
          </cell>
          <cell r="HC8">
            <v>40</v>
          </cell>
        </row>
        <row r="9">
          <cell r="E9" t="str">
            <v>tydzień kampanii</v>
          </cell>
          <cell r="H9">
            <v>1</v>
          </cell>
          <cell r="O9">
            <v>2</v>
          </cell>
          <cell r="V9">
            <v>3</v>
          </cell>
          <cell r="AC9">
            <v>4</v>
          </cell>
          <cell r="AJ9">
            <v>5</v>
          </cell>
          <cell r="AQ9">
            <v>6</v>
          </cell>
          <cell r="AX9">
            <v>7</v>
          </cell>
          <cell r="BE9">
            <v>8</v>
          </cell>
          <cell r="BL9">
            <v>9</v>
          </cell>
          <cell r="BS9">
            <v>10</v>
          </cell>
          <cell r="BZ9">
            <v>11</v>
          </cell>
          <cell r="CG9">
            <v>12</v>
          </cell>
          <cell r="CN9">
            <v>13</v>
          </cell>
          <cell r="CU9">
            <v>14</v>
          </cell>
          <cell r="DB9">
            <v>15</v>
          </cell>
          <cell r="DI9">
            <v>16</v>
          </cell>
          <cell r="DP9">
            <v>17</v>
          </cell>
          <cell r="DW9">
            <v>18</v>
          </cell>
          <cell r="ED9">
            <v>19</v>
          </cell>
          <cell r="EK9">
            <v>20</v>
          </cell>
          <cell r="ER9">
            <v>21</v>
          </cell>
          <cell r="EY9">
            <v>22</v>
          </cell>
          <cell r="FF9">
            <v>23</v>
          </cell>
          <cell r="FM9">
            <v>24</v>
          </cell>
          <cell r="FT9">
            <v>25</v>
          </cell>
          <cell r="GA9">
            <v>26</v>
          </cell>
          <cell r="GH9">
            <v>27</v>
          </cell>
          <cell r="GO9">
            <v>28</v>
          </cell>
          <cell r="GV9">
            <v>29</v>
          </cell>
          <cell r="HC9">
            <v>30</v>
          </cell>
        </row>
        <row r="10">
          <cell r="H10" t="str">
            <v>p</v>
          </cell>
          <cell r="I10" t="str">
            <v>w</v>
          </cell>
          <cell r="J10" t="str">
            <v>ś</v>
          </cell>
          <cell r="K10" t="str">
            <v>c</v>
          </cell>
          <cell r="L10" t="str">
            <v>p</v>
          </cell>
          <cell r="M10" t="str">
            <v>s</v>
          </cell>
          <cell r="N10" t="str">
            <v>n</v>
          </cell>
          <cell r="O10" t="str">
            <v>p</v>
          </cell>
          <cell r="P10" t="str">
            <v>w</v>
          </cell>
          <cell r="Q10" t="str">
            <v>ś</v>
          </cell>
          <cell r="R10" t="str">
            <v>c</v>
          </cell>
          <cell r="S10" t="str">
            <v>p</v>
          </cell>
          <cell r="T10" t="str">
            <v>s</v>
          </cell>
          <cell r="U10" t="str">
            <v>n</v>
          </cell>
          <cell r="V10" t="str">
            <v>p</v>
          </cell>
          <cell r="W10" t="str">
            <v>w</v>
          </cell>
          <cell r="X10" t="str">
            <v>ś</v>
          </cell>
          <cell r="Y10" t="str">
            <v>c</v>
          </cell>
          <cell r="Z10" t="str">
            <v>p</v>
          </cell>
          <cell r="AA10" t="str">
            <v>s</v>
          </cell>
          <cell r="AB10" t="str">
            <v>n</v>
          </cell>
          <cell r="AC10" t="str">
            <v>p</v>
          </cell>
          <cell r="AD10" t="str">
            <v>w</v>
          </cell>
          <cell r="AE10" t="str">
            <v>ś</v>
          </cell>
          <cell r="AF10" t="str">
            <v>c</v>
          </cell>
          <cell r="AG10" t="str">
            <v>p</v>
          </cell>
          <cell r="AH10" t="str">
            <v>s</v>
          </cell>
          <cell r="AI10" t="str">
            <v>n</v>
          </cell>
          <cell r="AJ10" t="str">
            <v>p</v>
          </cell>
          <cell r="AK10" t="str">
            <v>w</v>
          </cell>
          <cell r="AL10" t="str">
            <v>ś</v>
          </cell>
          <cell r="AM10" t="str">
            <v>c</v>
          </cell>
          <cell r="AN10" t="str">
            <v>p</v>
          </cell>
          <cell r="AO10" t="str">
            <v>s</v>
          </cell>
          <cell r="AP10" t="str">
            <v>n</v>
          </cell>
          <cell r="AQ10" t="str">
            <v>p</v>
          </cell>
          <cell r="AR10" t="str">
            <v>w</v>
          </cell>
          <cell r="AS10" t="str">
            <v>ś</v>
          </cell>
          <cell r="AT10" t="str">
            <v>c</v>
          </cell>
          <cell r="AU10" t="str">
            <v>p</v>
          </cell>
          <cell r="AV10" t="str">
            <v>s</v>
          </cell>
          <cell r="AW10" t="str">
            <v>n</v>
          </cell>
          <cell r="AX10" t="str">
            <v>p</v>
          </cell>
          <cell r="AY10" t="str">
            <v>w</v>
          </cell>
          <cell r="AZ10" t="str">
            <v>ś</v>
          </cell>
          <cell r="BA10" t="str">
            <v>c</v>
          </cell>
          <cell r="BB10" t="str">
            <v>p</v>
          </cell>
          <cell r="BC10" t="str">
            <v>s</v>
          </cell>
          <cell r="BD10" t="str">
            <v>n</v>
          </cell>
          <cell r="BE10" t="str">
            <v>p</v>
          </cell>
          <cell r="BF10" t="str">
            <v>w</v>
          </cell>
          <cell r="BG10" t="str">
            <v>ś</v>
          </cell>
          <cell r="BH10" t="str">
            <v>c</v>
          </cell>
          <cell r="BI10" t="str">
            <v>p</v>
          </cell>
          <cell r="BJ10" t="str">
            <v>s</v>
          </cell>
          <cell r="BK10" t="str">
            <v>n</v>
          </cell>
          <cell r="BL10" t="str">
            <v>p</v>
          </cell>
          <cell r="BM10" t="str">
            <v>w</v>
          </cell>
          <cell r="BN10" t="str">
            <v>ś</v>
          </cell>
          <cell r="BO10" t="str">
            <v>c</v>
          </cell>
          <cell r="BP10" t="str">
            <v>p</v>
          </cell>
          <cell r="BQ10" t="str">
            <v>s</v>
          </cell>
          <cell r="BR10" t="str">
            <v>n</v>
          </cell>
          <cell r="BS10" t="str">
            <v>p</v>
          </cell>
          <cell r="BT10" t="str">
            <v>w</v>
          </cell>
          <cell r="BU10" t="str">
            <v>ś</v>
          </cell>
          <cell r="BV10" t="str">
            <v>c</v>
          </cell>
          <cell r="BW10" t="str">
            <v>p</v>
          </cell>
          <cell r="BX10" t="str">
            <v>s</v>
          </cell>
          <cell r="BY10" t="str">
            <v>n</v>
          </cell>
          <cell r="BZ10" t="str">
            <v>p</v>
          </cell>
          <cell r="CA10" t="str">
            <v>w</v>
          </cell>
          <cell r="CB10" t="str">
            <v>ś</v>
          </cell>
          <cell r="CC10" t="str">
            <v>c</v>
          </cell>
          <cell r="CD10" t="str">
            <v>p</v>
          </cell>
          <cell r="CE10" t="str">
            <v>s</v>
          </cell>
          <cell r="CF10" t="str">
            <v>n</v>
          </cell>
          <cell r="CG10" t="str">
            <v>p</v>
          </cell>
          <cell r="CH10" t="str">
            <v>w</v>
          </cell>
          <cell r="CI10" t="str">
            <v>ś</v>
          </cell>
          <cell r="CJ10" t="str">
            <v>c</v>
          </cell>
          <cell r="CK10" t="str">
            <v>p</v>
          </cell>
          <cell r="CL10" t="str">
            <v>s</v>
          </cell>
          <cell r="CM10" t="str">
            <v>n</v>
          </cell>
          <cell r="CN10" t="str">
            <v>p</v>
          </cell>
          <cell r="CO10" t="str">
            <v>w</v>
          </cell>
          <cell r="CP10" t="str">
            <v>ś</v>
          </cell>
          <cell r="CQ10" t="str">
            <v>c</v>
          </cell>
          <cell r="CR10" t="str">
            <v>p</v>
          </cell>
          <cell r="CS10" t="str">
            <v>s</v>
          </cell>
          <cell r="CT10" t="str">
            <v>n</v>
          </cell>
          <cell r="CU10" t="str">
            <v>p</v>
          </cell>
          <cell r="CV10" t="str">
            <v>w</v>
          </cell>
          <cell r="CW10" t="str">
            <v>ś</v>
          </cell>
          <cell r="CX10" t="str">
            <v>c</v>
          </cell>
          <cell r="CY10" t="str">
            <v>p</v>
          </cell>
          <cell r="CZ10" t="str">
            <v>s</v>
          </cell>
          <cell r="DA10" t="str">
            <v>n</v>
          </cell>
          <cell r="DB10" t="str">
            <v>p</v>
          </cell>
          <cell r="DC10" t="str">
            <v>w</v>
          </cell>
          <cell r="DD10" t="str">
            <v>ś</v>
          </cell>
          <cell r="DE10" t="str">
            <v>c</v>
          </cell>
          <cell r="DF10" t="str">
            <v>p</v>
          </cell>
          <cell r="DG10" t="str">
            <v>s</v>
          </cell>
          <cell r="DH10" t="str">
            <v>n</v>
          </cell>
          <cell r="DI10" t="str">
            <v>p</v>
          </cell>
          <cell r="DJ10" t="str">
            <v>w</v>
          </cell>
          <cell r="DK10" t="str">
            <v>ś</v>
          </cell>
          <cell r="DL10" t="str">
            <v>c</v>
          </cell>
          <cell r="DM10" t="str">
            <v>p</v>
          </cell>
          <cell r="DN10" t="str">
            <v>s</v>
          </cell>
          <cell r="DO10" t="str">
            <v>n</v>
          </cell>
          <cell r="DP10" t="str">
            <v>p</v>
          </cell>
          <cell r="DQ10" t="str">
            <v>w</v>
          </cell>
          <cell r="DR10" t="str">
            <v>ś</v>
          </cell>
          <cell r="DS10" t="str">
            <v>c</v>
          </cell>
          <cell r="DT10" t="str">
            <v>p</v>
          </cell>
          <cell r="DU10" t="str">
            <v>s</v>
          </cell>
          <cell r="DV10" t="str">
            <v>n</v>
          </cell>
          <cell r="DW10" t="str">
            <v>p</v>
          </cell>
          <cell r="DX10" t="str">
            <v>w</v>
          </cell>
          <cell r="DY10" t="str">
            <v>ś</v>
          </cell>
          <cell r="DZ10" t="str">
            <v>c</v>
          </cell>
          <cell r="EA10" t="str">
            <v>p</v>
          </cell>
          <cell r="EB10" t="str">
            <v>s</v>
          </cell>
          <cell r="EC10" t="str">
            <v>n</v>
          </cell>
          <cell r="ED10" t="str">
            <v>p</v>
          </cell>
          <cell r="EE10" t="str">
            <v>w</v>
          </cell>
          <cell r="EF10" t="str">
            <v>ś</v>
          </cell>
          <cell r="EG10" t="str">
            <v>c</v>
          </cell>
          <cell r="EH10" t="str">
            <v>p</v>
          </cell>
          <cell r="EI10" t="str">
            <v>s</v>
          </cell>
          <cell r="EJ10" t="str">
            <v>n</v>
          </cell>
          <cell r="EK10" t="str">
            <v>p</v>
          </cell>
          <cell r="EL10" t="str">
            <v>w</v>
          </cell>
          <cell r="EM10" t="str">
            <v>ś</v>
          </cell>
          <cell r="EN10" t="str">
            <v>c</v>
          </cell>
          <cell r="EO10" t="str">
            <v>p</v>
          </cell>
          <cell r="EP10" t="str">
            <v>s</v>
          </cell>
          <cell r="EQ10" t="str">
            <v>n</v>
          </cell>
          <cell r="ER10" t="str">
            <v>p</v>
          </cell>
          <cell r="ES10" t="str">
            <v>w</v>
          </cell>
          <cell r="ET10" t="str">
            <v>ś</v>
          </cell>
          <cell r="EU10" t="str">
            <v>c</v>
          </cell>
          <cell r="EV10" t="str">
            <v>p</v>
          </cell>
          <cell r="EW10" t="str">
            <v>s</v>
          </cell>
          <cell r="EX10" t="str">
            <v>n</v>
          </cell>
          <cell r="EY10" t="str">
            <v>p</v>
          </cell>
          <cell r="EZ10" t="str">
            <v>w</v>
          </cell>
          <cell r="FA10" t="str">
            <v>ś</v>
          </cell>
          <cell r="FB10" t="str">
            <v>c</v>
          </cell>
          <cell r="FC10" t="str">
            <v>p</v>
          </cell>
          <cell r="FD10" t="str">
            <v>s</v>
          </cell>
          <cell r="FE10" t="str">
            <v>n</v>
          </cell>
          <cell r="FF10" t="str">
            <v>p</v>
          </cell>
          <cell r="FG10" t="str">
            <v>w</v>
          </cell>
          <cell r="FH10" t="str">
            <v>ś</v>
          </cell>
          <cell r="FI10" t="str">
            <v>c</v>
          </cell>
          <cell r="FJ10" t="str">
            <v>p</v>
          </cell>
          <cell r="FK10" t="str">
            <v>s</v>
          </cell>
          <cell r="FL10" t="str">
            <v>n</v>
          </cell>
          <cell r="FM10" t="str">
            <v>p</v>
          </cell>
          <cell r="FN10" t="str">
            <v>w</v>
          </cell>
          <cell r="FO10" t="str">
            <v>ś</v>
          </cell>
          <cell r="FP10" t="str">
            <v>c</v>
          </cell>
          <cell r="FQ10" t="str">
            <v>p</v>
          </cell>
          <cell r="FR10" t="str">
            <v>s</v>
          </cell>
          <cell r="FS10" t="str">
            <v>n</v>
          </cell>
          <cell r="FT10" t="str">
            <v>p</v>
          </cell>
          <cell r="FU10" t="str">
            <v>w</v>
          </cell>
          <cell r="FV10" t="str">
            <v>ś</v>
          </cell>
          <cell r="FW10" t="str">
            <v>c</v>
          </cell>
          <cell r="FX10" t="str">
            <v>p</v>
          </cell>
          <cell r="FY10" t="str">
            <v>s</v>
          </cell>
          <cell r="FZ10" t="str">
            <v>n</v>
          </cell>
          <cell r="GA10" t="str">
            <v>p</v>
          </cell>
          <cell r="GB10" t="str">
            <v>w</v>
          </cell>
          <cell r="GC10" t="str">
            <v>ś</v>
          </cell>
          <cell r="GD10" t="str">
            <v>c</v>
          </cell>
          <cell r="GE10" t="str">
            <v>p</v>
          </cell>
          <cell r="GF10" t="str">
            <v>s</v>
          </cell>
          <cell r="GG10" t="str">
            <v>n</v>
          </cell>
          <cell r="GH10" t="str">
            <v>p</v>
          </cell>
          <cell r="GI10" t="str">
            <v>w</v>
          </cell>
          <cell r="GJ10" t="str">
            <v>ś</v>
          </cell>
          <cell r="GK10" t="str">
            <v>c</v>
          </cell>
          <cell r="GL10" t="str">
            <v>p</v>
          </cell>
          <cell r="GM10" t="str">
            <v>s</v>
          </cell>
          <cell r="GN10" t="str">
            <v>n</v>
          </cell>
          <cell r="GO10" t="str">
            <v>p</v>
          </cell>
          <cell r="GP10" t="str">
            <v>w</v>
          </cell>
          <cell r="GQ10" t="str">
            <v>ś</v>
          </cell>
          <cell r="GR10" t="str">
            <v>c</v>
          </cell>
          <cell r="GS10" t="str">
            <v>p</v>
          </cell>
          <cell r="GT10" t="str">
            <v>s</v>
          </cell>
          <cell r="GU10" t="str">
            <v>n</v>
          </cell>
          <cell r="GV10" t="str">
            <v>p</v>
          </cell>
          <cell r="GW10" t="str">
            <v>w</v>
          </cell>
          <cell r="GX10" t="str">
            <v>ś</v>
          </cell>
          <cell r="GY10" t="str">
            <v>c</v>
          </cell>
          <cell r="GZ10" t="str">
            <v>p</v>
          </cell>
          <cell r="HA10" t="str">
            <v>s</v>
          </cell>
          <cell r="HB10" t="str">
            <v>n</v>
          </cell>
          <cell r="HC10" t="str">
            <v>p</v>
          </cell>
          <cell r="HD10" t="str">
            <v>w</v>
          </cell>
          <cell r="HE10" t="str">
            <v>ś</v>
          </cell>
          <cell r="HF10" t="str">
            <v>c</v>
          </cell>
          <cell r="HG10" t="str">
            <v>p</v>
          </cell>
          <cell r="HH10" t="str">
            <v>s</v>
          </cell>
          <cell r="HI10" t="str">
            <v>n</v>
          </cell>
          <cell r="HN10" t="str">
            <v>Koszty kampanii</v>
          </cell>
          <cell r="HX10" t="str">
            <v>Statystyki kampanii</v>
          </cell>
          <cell r="ID10" t="str">
            <v>Podział kosztów na miesiące</v>
          </cell>
        </row>
        <row r="11">
          <cell r="B11" t="str">
            <v>Witryna</v>
          </cell>
          <cell r="C11" t="str">
            <v>Kategoria</v>
          </cell>
          <cell r="D11" t="str">
            <v>Forma reklamy</v>
          </cell>
          <cell r="E11" t="str">
            <v>Rozmiar reklamy</v>
          </cell>
          <cell r="F11" t="str">
            <v>Limit wyświetleń</v>
          </cell>
          <cell r="H11">
            <v>38460</v>
          </cell>
          <cell r="I11">
            <v>38461</v>
          </cell>
          <cell r="J11">
            <v>38462</v>
          </cell>
          <cell r="K11">
            <v>38463</v>
          </cell>
          <cell r="L11">
            <v>38464</v>
          </cell>
          <cell r="M11">
            <v>38465</v>
          </cell>
          <cell r="N11">
            <v>38466</v>
          </cell>
          <cell r="O11">
            <v>38467</v>
          </cell>
          <cell r="P11">
            <v>38468</v>
          </cell>
          <cell r="Q11">
            <v>38469</v>
          </cell>
          <cell r="R11">
            <v>38470</v>
          </cell>
          <cell r="S11">
            <v>38471</v>
          </cell>
          <cell r="T11">
            <v>38472</v>
          </cell>
          <cell r="U11">
            <v>38473</v>
          </cell>
          <cell r="V11">
            <v>38474</v>
          </cell>
          <cell r="W11">
            <v>38475</v>
          </cell>
          <cell r="X11">
            <v>38476</v>
          </cell>
          <cell r="Y11">
            <v>38477</v>
          </cell>
          <cell r="Z11">
            <v>38478</v>
          </cell>
          <cell r="AA11">
            <v>38479</v>
          </cell>
          <cell r="AB11">
            <v>38480</v>
          </cell>
          <cell r="AC11">
            <v>38481</v>
          </cell>
          <cell r="AD11">
            <v>38482</v>
          </cell>
          <cell r="AE11">
            <v>38483</v>
          </cell>
          <cell r="AF11">
            <v>38484</v>
          </cell>
          <cell r="AG11">
            <v>38485</v>
          </cell>
          <cell r="AH11">
            <v>38486</v>
          </cell>
          <cell r="AI11">
            <v>38487</v>
          </cell>
          <cell r="AJ11">
            <v>38488</v>
          </cell>
          <cell r="AK11">
            <v>38489</v>
          </cell>
          <cell r="AL11">
            <v>38490</v>
          </cell>
          <cell r="AM11">
            <v>38491</v>
          </cell>
          <cell r="AN11">
            <v>38492</v>
          </cell>
          <cell r="AO11">
            <v>38493</v>
          </cell>
          <cell r="AP11">
            <v>38494</v>
          </cell>
          <cell r="AQ11">
            <v>38495</v>
          </cell>
          <cell r="AR11">
            <v>38496</v>
          </cell>
          <cell r="AS11">
            <v>38497</v>
          </cell>
          <cell r="AT11">
            <v>38498</v>
          </cell>
          <cell r="AU11">
            <v>38499</v>
          </cell>
          <cell r="AV11">
            <v>38500</v>
          </cell>
          <cell r="AW11">
            <v>38501</v>
          </cell>
          <cell r="AX11">
            <v>38502</v>
          </cell>
          <cell r="AY11">
            <v>38503</v>
          </cell>
          <cell r="AZ11">
            <v>38504</v>
          </cell>
          <cell r="BA11">
            <v>38505</v>
          </cell>
          <cell r="BB11">
            <v>38506</v>
          </cell>
          <cell r="BC11">
            <v>38507</v>
          </cell>
          <cell r="BD11">
            <v>38508</v>
          </cell>
          <cell r="BE11">
            <v>38509</v>
          </cell>
          <cell r="BF11">
            <v>38510</v>
          </cell>
          <cell r="BG11">
            <v>38511</v>
          </cell>
          <cell r="BH11">
            <v>38512</v>
          </cell>
          <cell r="BI11">
            <v>38513</v>
          </cell>
          <cell r="BJ11">
            <v>38514</v>
          </cell>
          <cell r="BK11">
            <v>38515</v>
          </cell>
          <cell r="BL11">
            <v>38516</v>
          </cell>
          <cell r="BM11">
            <v>38517</v>
          </cell>
          <cell r="BN11">
            <v>38518</v>
          </cell>
          <cell r="BO11">
            <v>38519</v>
          </cell>
          <cell r="BP11">
            <v>38520</v>
          </cell>
          <cell r="BQ11">
            <v>38521</v>
          </cell>
          <cell r="BR11">
            <v>38522</v>
          </cell>
          <cell r="BS11">
            <v>38523</v>
          </cell>
          <cell r="BT11">
            <v>38524</v>
          </cell>
          <cell r="BU11">
            <v>38525</v>
          </cell>
          <cell r="BV11">
            <v>38526</v>
          </cell>
          <cell r="BW11">
            <v>38527</v>
          </cell>
          <cell r="BX11">
            <v>38528</v>
          </cell>
          <cell r="BY11">
            <v>38529</v>
          </cell>
          <cell r="BZ11">
            <v>38530</v>
          </cell>
          <cell r="CA11">
            <v>38531</v>
          </cell>
          <cell r="CB11">
            <v>38532</v>
          </cell>
          <cell r="CC11">
            <v>38533</v>
          </cell>
          <cell r="CD11">
            <v>38534</v>
          </cell>
          <cell r="CE11">
            <v>38535</v>
          </cell>
          <cell r="CF11">
            <v>38536</v>
          </cell>
          <cell r="CG11">
            <v>38537</v>
          </cell>
          <cell r="CH11">
            <v>38538</v>
          </cell>
          <cell r="CI11">
            <v>38539</v>
          </cell>
          <cell r="CJ11">
            <v>38540</v>
          </cell>
          <cell r="CK11">
            <v>38541</v>
          </cell>
          <cell r="CL11">
            <v>38542</v>
          </cell>
          <cell r="CM11">
            <v>38543</v>
          </cell>
          <cell r="CN11">
            <v>38544</v>
          </cell>
          <cell r="CO11">
            <v>38545</v>
          </cell>
          <cell r="CP11">
            <v>38546</v>
          </cell>
          <cell r="CQ11">
            <v>38547</v>
          </cell>
          <cell r="CR11">
            <v>38548</v>
          </cell>
          <cell r="CS11">
            <v>38549</v>
          </cell>
          <cell r="CT11">
            <v>38550</v>
          </cell>
          <cell r="CU11">
            <v>38551</v>
          </cell>
          <cell r="CV11">
            <v>38552</v>
          </cell>
          <cell r="CW11">
            <v>38553</v>
          </cell>
          <cell r="CX11">
            <v>38554</v>
          </cell>
          <cell r="CY11">
            <v>38555</v>
          </cell>
          <cell r="CZ11">
            <v>38556</v>
          </cell>
          <cell r="DA11">
            <v>38557</v>
          </cell>
          <cell r="DB11">
            <v>38558</v>
          </cell>
          <cell r="DC11">
            <v>38559</v>
          </cell>
          <cell r="DD11">
            <v>38560</v>
          </cell>
          <cell r="DE11">
            <v>38561</v>
          </cell>
          <cell r="DF11">
            <v>38562</v>
          </cell>
          <cell r="DG11">
            <v>38563</v>
          </cell>
          <cell r="DH11">
            <v>38564</v>
          </cell>
          <cell r="DI11">
            <v>38565</v>
          </cell>
          <cell r="DJ11">
            <v>38566</v>
          </cell>
          <cell r="DK11">
            <v>38567</v>
          </cell>
          <cell r="DL11">
            <v>38568</v>
          </cell>
          <cell r="DM11">
            <v>38569</v>
          </cell>
          <cell r="DN11">
            <v>38570</v>
          </cell>
          <cell r="DO11">
            <v>38571</v>
          </cell>
          <cell r="DP11">
            <v>38572</v>
          </cell>
          <cell r="DQ11">
            <v>38573</v>
          </cell>
          <cell r="DR11">
            <v>38574</v>
          </cell>
          <cell r="DS11">
            <v>38575</v>
          </cell>
          <cell r="DT11">
            <v>38576</v>
          </cell>
          <cell r="DU11">
            <v>38577</v>
          </cell>
          <cell r="DV11">
            <v>38578</v>
          </cell>
          <cell r="DW11">
            <v>38579</v>
          </cell>
          <cell r="DX11">
            <v>38580</v>
          </cell>
          <cell r="DY11">
            <v>38581</v>
          </cell>
          <cell r="DZ11">
            <v>38582</v>
          </cell>
          <cell r="EA11">
            <v>38583</v>
          </cell>
          <cell r="EB11">
            <v>38584</v>
          </cell>
          <cell r="EC11">
            <v>38585</v>
          </cell>
          <cell r="ED11">
            <v>38586</v>
          </cell>
          <cell r="EE11">
            <v>38587</v>
          </cell>
          <cell r="EF11">
            <v>38588</v>
          </cell>
          <cell r="EG11">
            <v>38589</v>
          </cell>
          <cell r="EH11">
            <v>38590</v>
          </cell>
          <cell r="EI11">
            <v>38591</v>
          </cell>
          <cell r="EJ11">
            <v>38592</v>
          </cell>
          <cell r="EK11">
            <v>38593</v>
          </cell>
          <cell r="EL11">
            <v>38594</v>
          </cell>
          <cell r="EM11">
            <v>38595</v>
          </cell>
          <cell r="EN11">
            <v>38596</v>
          </cell>
          <cell r="EO11">
            <v>38597</v>
          </cell>
          <cell r="EP11">
            <v>38598</v>
          </cell>
          <cell r="EQ11">
            <v>38599</v>
          </cell>
          <cell r="ER11">
            <v>38600</v>
          </cell>
          <cell r="ES11">
            <v>38601</v>
          </cell>
          <cell r="ET11">
            <v>38602</v>
          </cell>
          <cell r="EU11">
            <v>38603</v>
          </cell>
          <cell r="EV11">
            <v>38604</v>
          </cell>
          <cell r="EW11">
            <v>38605</v>
          </cell>
          <cell r="EX11">
            <v>38606</v>
          </cell>
          <cell r="EY11">
            <v>38607</v>
          </cell>
          <cell r="EZ11">
            <v>38608</v>
          </cell>
          <cell r="FA11">
            <v>38609</v>
          </cell>
          <cell r="FB11">
            <v>38610</v>
          </cell>
          <cell r="FC11">
            <v>38611</v>
          </cell>
          <cell r="FD11">
            <v>38612</v>
          </cell>
          <cell r="FE11">
            <v>38613</v>
          </cell>
          <cell r="FF11">
            <v>38614</v>
          </cell>
          <cell r="FG11">
            <v>38615</v>
          </cell>
          <cell r="FH11">
            <v>38616</v>
          </cell>
          <cell r="FI11">
            <v>38617</v>
          </cell>
          <cell r="FJ11">
            <v>38618</v>
          </cell>
          <cell r="FK11">
            <v>38619</v>
          </cell>
          <cell r="FL11">
            <v>38620</v>
          </cell>
          <cell r="FM11">
            <v>38621</v>
          </cell>
          <cell r="FN11">
            <v>38622</v>
          </cell>
          <cell r="FO11">
            <v>38623</v>
          </cell>
          <cell r="FP11">
            <v>38624</v>
          </cell>
          <cell r="FQ11">
            <v>38625</v>
          </cell>
          <cell r="FR11">
            <v>38626</v>
          </cell>
          <cell r="FS11">
            <v>38627</v>
          </cell>
          <cell r="FT11">
            <v>38628</v>
          </cell>
          <cell r="FU11">
            <v>38629</v>
          </cell>
          <cell r="FV11">
            <v>38630</v>
          </cell>
          <cell r="FW11">
            <v>38631</v>
          </cell>
          <cell r="FX11">
            <v>38632</v>
          </cell>
          <cell r="FY11">
            <v>38633</v>
          </cell>
          <cell r="FZ11">
            <v>38634</v>
          </cell>
          <cell r="GA11">
            <v>38635</v>
          </cell>
          <cell r="GB11">
            <v>38636</v>
          </cell>
          <cell r="GC11">
            <v>38637</v>
          </cell>
          <cell r="GD11">
            <v>38638</v>
          </cell>
          <cell r="GE11">
            <v>38639</v>
          </cell>
          <cell r="GF11">
            <v>38640</v>
          </cell>
          <cell r="GG11">
            <v>38641</v>
          </cell>
          <cell r="GH11">
            <v>38642</v>
          </cell>
          <cell r="GI11">
            <v>38643</v>
          </cell>
          <cell r="GJ11">
            <v>38644</v>
          </cell>
          <cell r="GK11">
            <v>38645</v>
          </cell>
          <cell r="GL11">
            <v>38646</v>
          </cell>
          <cell r="GM11">
            <v>38647</v>
          </cell>
          <cell r="GN11">
            <v>38648</v>
          </cell>
          <cell r="GO11">
            <v>38649</v>
          </cell>
          <cell r="GP11">
            <v>38650</v>
          </cell>
          <cell r="GQ11">
            <v>38651</v>
          </cell>
          <cell r="GR11">
            <v>38652</v>
          </cell>
          <cell r="GS11">
            <v>38653</v>
          </cell>
          <cell r="GT11">
            <v>38654</v>
          </cell>
          <cell r="GU11">
            <v>38655</v>
          </cell>
          <cell r="GV11">
            <v>38656</v>
          </cell>
          <cell r="GW11">
            <v>38657</v>
          </cell>
          <cell r="GX11">
            <v>38658</v>
          </cell>
          <cell r="GY11">
            <v>38659</v>
          </cell>
          <cell r="GZ11">
            <v>38660</v>
          </cell>
          <cell r="HA11">
            <v>38661</v>
          </cell>
          <cell r="HB11">
            <v>38662</v>
          </cell>
          <cell r="HC11">
            <v>38663</v>
          </cell>
          <cell r="HD11">
            <v>38664</v>
          </cell>
          <cell r="HE11">
            <v>38665</v>
          </cell>
          <cell r="HF11">
            <v>38666</v>
          </cell>
          <cell r="HG11">
            <v>38667</v>
          </cell>
          <cell r="HH11">
            <v>38668</v>
          </cell>
          <cell r="HI11">
            <v>38669</v>
          </cell>
          <cell r="HK11" t="str">
            <v>Total</v>
          </cell>
          <cell r="HL11" t="str">
            <v>Total (estymacja)</v>
          </cell>
          <cell r="HN11" t="str">
            <v>Cena</v>
          </cell>
          <cell r="HO11" t="str">
            <v>Dopłaty</v>
          </cell>
          <cell r="HP11" t="str">
            <v>Cena z dopłatami</v>
          </cell>
          <cell r="HQ11" t="str">
            <v>Rabat klienta</v>
          </cell>
          <cell r="HR11" t="str">
            <v>Rabat agencyjny</v>
          </cell>
          <cell r="HS11" t="str">
            <v>Cena netto po rabatach</v>
          </cell>
          <cell r="HT11" t="str">
            <v>Jednostka rozliczeniowa</v>
          </cell>
          <cell r="HU11" t="str">
            <v>Wartość Cennikowa</v>
          </cell>
          <cell r="HV11" t="str">
            <v>Wartość Po Rabatach</v>
          </cell>
          <cell r="HX11" t="str">
            <v>Zamówiona ilość odsłon</v>
          </cell>
          <cell r="HY11" t="str">
            <v>Zrealizowana ilość odsłon</v>
          </cell>
          <cell r="HZ11" t="str">
            <v>Kliknięcia</v>
          </cell>
          <cell r="IA11" t="str">
            <v>CTR</v>
          </cell>
          <cell r="IB11" t="str">
            <v>Doemisje</v>
          </cell>
          <cell r="ID11" t="str">
            <v>1 miesiąc</v>
          </cell>
          <cell r="IE11" t="str">
            <v>2 miesiąc</v>
          </cell>
          <cell r="IF11" t="str">
            <v>3 miesiąc</v>
          </cell>
          <cell r="IG11" t="str">
            <v>4 miesiąc</v>
          </cell>
          <cell r="IH11" t="str">
            <v>5 miesiąc</v>
          </cell>
          <cell r="II11" t="str">
            <v>6 miesiąc</v>
          </cell>
          <cell r="IJ11" t="str">
            <v>7 miesiąc</v>
          </cell>
        </row>
        <row r="13">
          <cell r="A13" t="str">
            <v xml:space="preserve">  </v>
          </cell>
          <cell r="B13" t="str">
            <v>Onet - ROS</v>
          </cell>
          <cell r="C13" t="str">
            <v>Portale</v>
          </cell>
          <cell r="D13" t="str">
            <v>Top-layer z Bannerem</v>
          </cell>
          <cell r="E13" t="str">
            <v>skalowalny 4x3
468x60</v>
          </cell>
          <cell r="F13" t="str">
            <v>CAP1x1UU</v>
          </cell>
          <cell r="O13">
            <v>1</v>
          </cell>
          <cell r="R13">
            <v>1</v>
          </cell>
          <cell r="AJ13">
            <v>1</v>
          </cell>
          <cell r="AQ13">
            <v>1</v>
          </cell>
          <cell r="HK13">
            <v>4</v>
          </cell>
          <cell r="HL13">
            <v>10000000</v>
          </cell>
          <cell r="HN13">
            <v>37800</v>
          </cell>
          <cell r="HP13">
            <v>37800</v>
          </cell>
          <cell r="HR13">
            <v>0.45</v>
          </cell>
          <cell r="HS13">
            <v>20790</v>
          </cell>
          <cell r="HT13">
            <v>1</v>
          </cell>
          <cell r="HU13">
            <v>151200</v>
          </cell>
          <cell r="HV13">
            <v>83160</v>
          </cell>
          <cell r="HX13">
            <v>4</v>
          </cell>
        </row>
        <row r="14">
          <cell r="B14" t="str">
            <v>Wirtualna Polska - ROS</v>
          </cell>
          <cell r="C14" t="str">
            <v>Portale</v>
          </cell>
          <cell r="D14" t="str">
            <v>Top-layer z Billboardem</v>
          </cell>
          <cell r="E14" t="str">
            <v>skalowalny 4x3
750x100</v>
          </cell>
          <cell r="F14" t="str">
            <v>CAP1x1UU</v>
          </cell>
          <cell r="H14">
            <v>3000000</v>
          </cell>
          <cell r="AC14">
            <v>3000000</v>
          </cell>
          <cell r="HK14">
            <v>6000000</v>
          </cell>
          <cell r="HL14">
            <v>6000000</v>
          </cell>
          <cell r="HN14">
            <v>16.25</v>
          </cell>
          <cell r="HP14">
            <v>16.25</v>
          </cell>
          <cell r="HR14">
            <v>0.43</v>
          </cell>
          <cell r="HS14">
            <v>9.2625000000000011</v>
          </cell>
          <cell r="HT14">
            <v>1000</v>
          </cell>
          <cell r="HU14">
            <v>97500</v>
          </cell>
          <cell r="HV14">
            <v>55575.000000000007</v>
          </cell>
        </row>
        <row r="15">
          <cell r="B15" t="str">
            <v>Gazeta.pl - ROS</v>
          </cell>
          <cell r="C15" t="str">
            <v>Portale</v>
          </cell>
          <cell r="D15" t="str">
            <v>Top-layer z Bannerem</v>
          </cell>
          <cell r="E15" t="str">
            <v>skalowalny 4x3
468x60</v>
          </cell>
          <cell r="F15" t="str">
            <v>CAP1x1UU</v>
          </cell>
          <cell r="P15">
            <v>480000</v>
          </cell>
          <cell r="AK15">
            <v>800000</v>
          </cell>
          <cell r="HK15">
            <v>1280000</v>
          </cell>
          <cell r="HL15">
            <v>1280000</v>
          </cell>
          <cell r="HN15">
            <v>39.5</v>
          </cell>
          <cell r="HP15">
            <v>39.5</v>
          </cell>
          <cell r="HR15">
            <v>0.42</v>
          </cell>
          <cell r="HS15">
            <v>22.910000000000004</v>
          </cell>
          <cell r="HT15">
            <v>1000</v>
          </cell>
          <cell r="HU15">
            <v>50560</v>
          </cell>
          <cell r="HV15">
            <v>29324.800000000003</v>
          </cell>
        </row>
        <row r="16">
          <cell r="B16" t="str">
            <v>Interia - ROS</v>
          </cell>
          <cell r="C16" t="str">
            <v>Portale</v>
          </cell>
          <cell r="D16" t="str">
            <v>Top-layer z Bannerem</v>
          </cell>
          <cell r="E16" t="str">
            <v>skalowalny 4x3
468x60</v>
          </cell>
          <cell r="F16" t="str">
            <v>CAP1x1UU</v>
          </cell>
          <cell r="H16">
            <v>1000000</v>
          </cell>
          <cell r="AR16">
            <v>600000</v>
          </cell>
          <cell r="HK16">
            <v>1600000</v>
          </cell>
          <cell r="HL16">
            <v>1600000</v>
          </cell>
          <cell r="HN16">
            <v>29</v>
          </cell>
          <cell r="HP16">
            <v>29</v>
          </cell>
          <cell r="HR16">
            <v>0.4</v>
          </cell>
          <cell r="HS16">
            <v>17.399999999999999</v>
          </cell>
          <cell r="HT16">
            <v>1000</v>
          </cell>
          <cell r="HU16">
            <v>46400</v>
          </cell>
          <cell r="HV16">
            <v>27839.999999999996</v>
          </cell>
        </row>
        <row r="19">
          <cell r="HL19">
            <v>18880000</v>
          </cell>
          <cell r="HU19" t="str">
            <v>Wartość Cennikowa</v>
          </cell>
          <cell r="HV19" t="str">
            <v>Wartość Po Rabatach</v>
          </cell>
          <cell r="IJ19" t="str">
            <v>Wartość kampanii net net</v>
          </cell>
        </row>
        <row r="21">
          <cell r="HU21">
            <v>345660</v>
          </cell>
          <cell r="HV21">
            <v>195899.8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0</v>
          </cell>
          <cell r="II21">
            <v>0</v>
          </cell>
          <cell r="IJ21">
            <v>0</v>
          </cell>
        </row>
        <row r="22">
          <cell r="HS22" t="str">
            <v>Adserving i obsługa techniczna</v>
          </cell>
          <cell r="HV22">
            <v>4720</v>
          </cell>
        </row>
        <row r="23">
          <cell r="HS23" t="str">
            <v>Total media (bez VAT)</v>
          </cell>
          <cell r="HV23">
            <v>200619.8</v>
          </cell>
        </row>
        <row r="27">
          <cell r="B27">
            <v>38460</v>
          </cell>
        </row>
        <row r="28">
          <cell r="B28">
            <v>38497</v>
          </cell>
        </row>
      </sheetData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bór witryn - badania"/>
      <sheetName val="Media plan"/>
      <sheetName val="Witryny - warunki brzegowe"/>
      <sheetName val="STATYSTYKI"/>
      <sheetName val="P3"/>
      <sheetName val="Media_plan"/>
      <sheetName val="dobór_witryn_-_badania2"/>
      <sheetName val="Media_plan3"/>
      <sheetName val="Witryny_-_warunki_brzegowe2"/>
      <sheetName val="dobór_witryn_-_badania"/>
      <sheetName val="Media_plan1"/>
      <sheetName val="Witryny_-_warunki_brzegowe"/>
      <sheetName val="dobór_witryn_-_badania1"/>
      <sheetName val="Media_plan2"/>
      <sheetName val="Witryny_-_warunki_brzegowe1"/>
      <sheetName val="Légende"/>
      <sheetName val="MP NEON 2008"/>
    </sheetNames>
    <sheetDataSet>
      <sheetData sheetId="0">
        <row r="1">
          <cell r="A1" t="str">
            <v>N</v>
          </cell>
        </row>
      </sheetData>
      <sheetData sheetId="1">
        <row r="1">
          <cell r="A1" t="str">
            <v>N</v>
          </cell>
        </row>
        <row r="2">
          <cell r="B2" t="str">
            <v>MEDIA PLAN</v>
          </cell>
          <cell r="HW2" t="str">
            <v>K</v>
          </cell>
        </row>
        <row r="4">
          <cell r="B4" t="str">
            <v>KLIENT:</v>
          </cell>
          <cell r="C4" t="str">
            <v>CITROEN</v>
          </cell>
        </row>
        <row r="5">
          <cell r="B5" t="str">
            <v xml:space="preserve">KAMPANIA: </v>
          </cell>
          <cell r="C5" t="str">
            <v>C2/C3 - VAT</v>
          </cell>
        </row>
        <row r="6">
          <cell r="B6" t="str">
            <v>OKRES:</v>
          </cell>
          <cell r="C6" t="str">
            <v>18.04.2005 - 25.05.2005</v>
          </cell>
        </row>
        <row r="8">
          <cell r="E8" t="str">
            <v>tydzień kalendarzowy</v>
          </cell>
          <cell r="H8">
            <v>11</v>
          </cell>
          <cell r="O8">
            <v>12</v>
          </cell>
          <cell r="V8">
            <v>13</v>
          </cell>
          <cell r="AC8">
            <v>14</v>
          </cell>
          <cell r="AJ8">
            <v>15</v>
          </cell>
          <cell r="AQ8">
            <v>16</v>
          </cell>
          <cell r="AX8">
            <v>17</v>
          </cell>
          <cell r="BE8">
            <v>18</v>
          </cell>
          <cell r="BL8">
            <v>19</v>
          </cell>
          <cell r="BS8">
            <v>20</v>
          </cell>
          <cell r="BZ8">
            <v>21</v>
          </cell>
          <cell r="CG8">
            <v>22</v>
          </cell>
          <cell r="CN8">
            <v>23</v>
          </cell>
          <cell r="CU8">
            <v>24</v>
          </cell>
          <cell r="DB8">
            <v>25</v>
          </cell>
          <cell r="DI8">
            <v>26</v>
          </cell>
          <cell r="DP8">
            <v>27</v>
          </cell>
          <cell r="DW8">
            <v>28</v>
          </cell>
          <cell r="ED8">
            <v>29</v>
          </cell>
          <cell r="EK8">
            <v>30</v>
          </cell>
          <cell r="ER8">
            <v>31</v>
          </cell>
          <cell r="EY8">
            <v>32</v>
          </cell>
          <cell r="FF8">
            <v>33</v>
          </cell>
          <cell r="FM8">
            <v>34</v>
          </cell>
          <cell r="FT8">
            <v>35</v>
          </cell>
          <cell r="GA8">
            <v>36</v>
          </cell>
          <cell r="GH8">
            <v>37</v>
          </cell>
          <cell r="GO8">
            <v>38</v>
          </cell>
          <cell r="GV8">
            <v>39</v>
          </cell>
          <cell r="HC8">
            <v>40</v>
          </cell>
        </row>
        <row r="9">
          <cell r="E9" t="str">
            <v>tydzień kampanii</v>
          </cell>
          <cell r="H9">
            <v>1</v>
          </cell>
          <cell r="O9">
            <v>2</v>
          </cell>
          <cell r="V9">
            <v>3</v>
          </cell>
          <cell r="AC9">
            <v>4</v>
          </cell>
          <cell r="AJ9">
            <v>5</v>
          </cell>
          <cell r="AQ9">
            <v>6</v>
          </cell>
          <cell r="AX9">
            <v>7</v>
          </cell>
          <cell r="BE9">
            <v>8</v>
          </cell>
          <cell r="BL9">
            <v>9</v>
          </cell>
          <cell r="BS9">
            <v>10</v>
          </cell>
          <cell r="BZ9">
            <v>11</v>
          </cell>
          <cell r="CG9">
            <v>12</v>
          </cell>
          <cell r="CN9">
            <v>13</v>
          </cell>
          <cell r="CU9">
            <v>14</v>
          </cell>
          <cell r="DB9">
            <v>15</v>
          </cell>
          <cell r="DI9">
            <v>16</v>
          </cell>
          <cell r="DP9">
            <v>17</v>
          </cell>
          <cell r="DW9">
            <v>18</v>
          </cell>
          <cell r="ED9">
            <v>19</v>
          </cell>
          <cell r="EK9">
            <v>20</v>
          </cell>
          <cell r="ER9">
            <v>21</v>
          </cell>
          <cell r="EY9">
            <v>22</v>
          </cell>
          <cell r="FF9">
            <v>23</v>
          </cell>
          <cell r="FM9">
            <v>24</v>
          </cell>
          <cell r="FT9">
            <v>25</v>
          </cell>
          <cell r="GA9">
            <v>26</v>
          </cell>
          <cell r="GH9">
            <v>27</v>
          </cell>
          <cell r="GO9">
            <v>28</v>
          </cell>
          <cell r="GV9">
            <v>29</v>
          </cell>
          <cell r="HC9">
            <v>30</v>
          </cell>
        </row>
        <row r="10">
          <cell r="H10" t="str">
            <v>p</v>
          </cell>
          <cell r="I10" t="str">
            <v>w</v>
          </cell>
          <cell r="J10" t="str">
            <v>ś</v>
          </cell>
          <cell r="K10" t="str">
            <v>c</v>
          </cell>
          <cell r="L10" t="str">
            <v>p</v>
          </cell>
          <cell r="M10" t="str">
            <v>s</v>
          </cell>
          <cell r="N10" t="str">
            <v>n</v>
          </cell>
          <cell r="O10" t="str">
            <v>p</v>
          </cell>
          <cell r="P10" t="str">
            <v>w</v>
          </cell>
          <cell r="Q10" t="str">
            <v>ś</v>
          </cell>
          <cell r="R10" t="str">
            <v>c</v>
          </cell>
          <cell r="S10" t="str">
            <v>p</v>
          </cell>
          <cell r="T10" t="str">
            <v>s</v>
          </cell>
          <cell r="U10" t="str">
            <v>n</v>
          </cell>
          <cell r="V10" t="str">
            <v>p</v>
          </cell>
          <cell r="W10" t="str">
            <v>w</v>
          </cell>
          <cell r="X10" t="str">
            <v>ś</v>
          </cell>
          <cell r="Y10" t="str">
            <v>c</v>
          </cell>
          <cell r="Z10" t="str">
            <v>p</v>
          </cell>
          <cell r="AA10" t="str">
            <v>s</v>
          </cell>
          <cell r="AB10" t="str">
            <v>n</v>
          </cell>
          <cell r="AC10" t="str">
            <v>p</v>
          </cell>
          <cell r="AD10" t="str">
            <v>w</v>
          </cell>
          <cell r="AE10" t="str">
            <v>ś</v>
          </cell>
          <cell r="AF10" t="str">
            <v>c</v>
          </cell>
          <cell r="AG10" t="str">
            <v>p</v>
          </cell>
          <cell r="AH10" t="str">
            <v>s</v>
          </cell>
          <cell r="AI10" t="str">
            <v>n</v>
          </cell>
          <cell r="AJ10" t="str">
            <v>p</v>
          </cell>
          <cell r="AK10" t="str">
            <v>w</v>
          </cell>
          <cell r="AL10" t="str">
            <v>ś</v>
          </cell>
          <cell r="AM10" t="str">
            <v>c</v>
          </cell>
          <cell r="AN10" t="str">
            <v>p</v>
          </cell>
          <cell r="AO10" t="str">
            <v>s</v>
          </cell>
          <cell r="AP10" t="str">
            <v>n</v>
          </cell>
          <cell r="AQ10" t="str">
            <v>p</v>
          </cell>
          <cell r="AR10" t="str">
            <v>w</v>
          </cell>
          <cell r="AS10" t="str">
            <v>ś</v>
          </cell>
          <cell r="AT10" t="str">
            <v>c</v>
          </cell>
          <cell r="AU10" t="str">
            <v>p</v>
          </cell>
          <cell r="AV10" t="str">
            <v>s</v>
          </cell>
          <cell r="AW10" t="str">
            <v>n</v>
          </cell>
          <cell r="AX10" t="str">
            <v>p</v>
          </cell>
          <cell r="AY10" t="str">
            <v>w</v>
          </cell>
          <cell r="AZ10" t="str">
            <v>ś</v>
          </cell>
          <cell r="BA10" t="str">
            <v>c</v>
          </cell>
          <cell r="BB10" t="str">
            <v>p</v>
          </cell>
          <cell r="BC10" t="str">
            <v>s</v>
          </cell>
          <cell r="BD10" t="str">
            <v>n</v>
          </cell>
          <cell r="BE10" t="str">
            <v>p</v>
          </cell>
          <cell r="BF10" t="str">
            <v>w</v>
          </cell>
          <cell r="BG10" t="str">
            <v>ś</v>
          </cell>
          <cell r="BH10" t="str">
            <v>c</v>
          </cell>
          <cell r="BI10" t="str">
            <v>p</v>
          </cell>
          <cell r="BJ10" t="str">
            <v>s</v>
          </cell>
          <cell r="BK10" t="str">
            <v>n</v>
          </cell>
          <cell r="BL10" t="str">
            <v>p</v>
          </cell>
          <cell r="BM10" t="str">
            <v>w</v>
          </cell>
          <cell r="BN10" t="str">
            <v>ś</v>
          </cell>
          <cell r="BO10" t="str">
            <v>c</v>
          </cell>
          <cell r="BP10" t="str">
            <v>p</v>
          </cell>
          <cell r="BQ10" t="str">
            <v>s</v>
          </cell>
          <cell r="BR10" t="str">
            <v>n</v>
          </cell>
          <cell r="BS10" t="str">
            <v>p</v>
          </cell>
          <cell r="BT10" t="str">
            <v>w</v>
          </cell>
          <cell r="BU10" t="str">
            <v>ś</v>
          </cell>
          <cell r="BV10" t="str">
            <v>c</v>
          </cell>
          <cell r="BW10" t="str">
            <v>p</v>
          </cell>
          <cell r="BX10" t="str">
            <v>s</v>
          </cell>
          <cell r="BY10" t="str">
            <v>n</v>
          </cell>
          <cell r="BZ10" t="str">
            <v>p</v>
          </cell>
          <cell r="CA10" t="str">
            <v>w</v>
          </cell>
          <cell r="CB10" t="str">
            <v>ś</v>
          </cell>
          <cell r="CC10" t="str">
            <v>c</v>
          </cell>
          <cell r="CD10" t="str">
            <v>p</v>
          </cell>
          <cell r="CE10" t="str">
            <v>s</v>
          </cell>
          <cell r="CF10" t="str">
            <v>n</v>
          </cell>
          <cell r="CG10" t="str">
            <v>p</v>
          </cell>
          <cell r="CH10" t="str">
            <v>w</v>
          </cell>
          <cell r="CI10" t="str">
            <v>ś</v>
          </cell>
          <cell r="CJ10" t="str">
            <v>c</v>
          </cell>
          <cell r="CK10" t="str">
            <v>p</v>
          </cell>
          <cell r="CL10" t="str">
            <v>s</v>
          </cell>
          <cell r="CM10" t="str">
            <v>n</v>
          </cell>
          <cell r="CN10" t="str">
            <v>p</v>
          </cell>
          <cell r="CO10" t="str">
            <v>w</v>
          </cell>
          <cell r="CP10" t="str">
            <v>ś</v>
          </cell>
          <cell r="CQ10" t="str">
            <v>c</v>
          </cell>
          <cell r="CR10" t="str">
            <v>p</v>
          </cell>
          <cell r="CS10" t="str">
            <v>s</v>
          </cell>
          <cell r="CT10" t="str">
            <v>n</v>
          </cell>
          <cell r="CU10" t="str">
            <v>p</v>
          </cell>
          <cell r="CV10" t="str">
            <v>w</v>
          </cell>
          <cell r="CW10" t="str">
            <v>ś</v>
          </cell>
          <cell r="CX10" t="str">
            <v>c</v>
          </cell>
          <cell r="CY10" t="str">
            <v>p</v>
          </cell>
          <cell r="CZ10" t="str">
            <v>s</v>
          </cell>
          <cell r="DA10" t="str">
            <v>n</v>
          </cell>
          <cell r="DB10" t="str">
            <v>p</v>
          </cell>
          <cell r="DC10" t="str">
            <v>w</v>
          </cell>
          <cell r="DD10" t="str">
            <v>ś</v>
          </cell>
          <cell r="DE10" t="str">
            <v>c</v>
          </cell>
          <cell r="DF10" t="str">
            <v>p</v>
          </cell>
          <cell r="DG10" t="str">
            <v>s</v>
          </cell>
          <cell r="DH10" t="str">
            <v>n</v>
          </cell>
          <cell r="DI10" t="str">
            <v>p</v>
          </cell>
          <cell r="DJ10" t="str">
            <v>w</v>
          </cell>
          <cell r="DK10" t="str">
            <v>ś</v>
          </cell>
          <cell r="DL10" t="str">
            <v>c</v>
          </cell>
          <cell r="DM10" t="str">
            <v>p</v>
          </cell>
          <cell r="DN10" t="str">
            <v>s</v>
          </cell>
          <cell r="DO10" t="str">
            <v>n</v>
          </cell>
          <cell r="DP10" t="str">
            <v>p</v>
          </cell>
          <cell r="DQ10" t="str">
            <v>w</v>
          </cell>
          <cell r="DR10" t="str">
            <v>ś</v>
          </cell>
          <cell r="DS10" t="str">
            <v>c</v>
          </cell>
          <cell r="DT10" t="str">
            <v>p</v>
          </cell>
          <cell r="DU10" t="str">
            <v>s</v>
          </cell>
          <cell r="DV10" t="str">
            <v>n</v>
          </cell>
          <cell r="DW10" t="str">
            <v>p</v>
          </cell>
          <cell r="DX10" t="str">
            <v>w</v>
          </cell>
          <cell r="DY10" t="str">
            <v>ś</v>
          </cell>
          <cell r="DZ10" t="str">
            <v>c</v>
          </cell>
          <cell r="EA10" t="str">
            <v>p</v>
          </cell>
          <cell r="EB10" t="str">
            <v>s</v>
          </cell>
          <cell r="EC10" t="str">
            <v>n</v>
          </cell>
          <cell r="ED10" t="str">
            <v>p</v>
          </cell>
          <cell r="EE10" t="str">
            <v>w</v>
          </cell>
          <cell r="EF10" t="str">
            <v>ś</v>
          </cell>
          <cell r="EG10" t="str">
            <v>c</v>
          </cell>
          <cell r="EH10" t="str">
            <v>p</v>
          </cell>
          <cell r="EI10" t="str">
            <v>s</v>
          </cell>
          <cell r="EJ10" t="str">
            <v>n</v>
          </cell>
          <cell r="EK10" t="str">
            <v>p</v>
          </cell>
          <cell r="EL10" t="str">
            <v>w</v>
          </cell>
          <cell r="EM10" t="str">
            <v>ś</v>
          </cell>
          <cell r="EN10" t="str">
            <v>c</v>
          </cell>
          <cell r="EO10" t="str">
            <v>p</v>
          </cell>
          <cell r="EP10" t="str">
            <v>s</v>
          </cell>
          <cell r="EQ10" t="str">
            <v>n</v>
          </cell>
          <cell r="ER10" t="str">
            <v>p</v>
          </cell>
          <cell r="ES10" t="str">
            <v>w</v>
          </cell>
          <cell r="ET10" t="str">
            <v>ś</v>
          </cell>
          <cell r="EU10" t="str">
            <v>c</v>
          </cell>
          <cell r="EV10" t="str">
            <v>p</v>
          </cell>
          <cell r="EW10" t="str">
            <v>s</v>
          </cell>
          <cell r="EX10" t="str">
            <v>n</v>
          </cell>
          <cell r="EY10" t="str">
            <v>p</v>
          </cell>
          <cell r="EZ10" t="str">
            <v>w</v>
          </cell>
          <cell r="FA10" t="str">
            <v>ś</v>
          </cell>
          <cell r="FB10" t="str">
            <v>c</v>
          </cell>
          <cell r="FC10" t="str">
            <v>p</v>
          </cell>
          <cell r="FD10" t="str">
            <v>s</v>
          </cell>
          <cell r="FE10" t="str">
            <v>n</v>
          </cell>
          <cell r="FF10" t="str">
            <v>p</v>
          </cell>
          <cell r="FG10" t="str">
            <v>w</v>
          </cell>
          <cell r="FH10" t="str">
            <v>ś</v>
          </cell>
          <cell r="FI10" t="str">
            <v>c</v>
          </cell>
          <cell r="FJ10" t="str">
            <v>p</v>
          </cell>
          <cell r="FK10" t="str">
            <v>s</v>
          </cell>
          <cell r="FL10" t="str">
            <v>n</v>
          </cell>
          <cell r="FM10" t="str">
            <v>p</v>
          </cell>
          <cell r="FN10" t="str">
            <v>w</v>
          </cell>
          <cell r="FO10" t="str">
            <v>ś</v>
          </cell>
          <cell r="FP10" t="str">
            <v>c</v>
          </cell>
          <cell r="FQ10" t="str">
            <v>p</v>
          </cell>
          <cell r="FR10" t="str">
            <v>s</v>
          </cell>
          <cell r="FS10" t="str">
            <v>n</v>
          </cell>
          <cell r="FT10" t="str">
            <v>p</v>
          </cell>
          <cell r="FU10" t="str">
            <v>w</v>
          </cell>
          <cell r="FV10" t="str">
            <v>ś</v>
          </cell>
          <cell r="FW10" t="str">
            <v>c</v>
          </cell>
          <cell r="FX10" t="str">
            <v>p</v>
          </cell>
          <cell r="FY10" t="str">
            <v>s</v>
          </cell>
          <cell r="FZ10" t="str">
            <v>n</v>
          </cell>
          <cell r="GA10" t="str">
            <v>p</v>
          </cell>
          <cell r="GB10" t="str">
            <v>w</v>
          </cell>
          <cell r="GC10" t="str">
            <v>ś</v>
          </cell>
          <cell r="GD10" t="str">
            <v>c</v>
          </cell>
          <cell r="GE10" t="str">
            <v>p</v>
          </cell>
          <cell r="GF10" t="str">
            <v>s</v>
          </cell>
          <cell r="GG10" t="str">
            <v>n</v>
          </cell>
          <cell r="GH10" t="str">
            <v>p</v>
          </cell>
          <cell r="GI10" t="str">
            <v>w</v>
          </cell>
          <cell r="GJ10" t="str">
            <v>ś</v>
          </cell>
          <cell r="GK10" t="str">
            <v>c</v>
          </cell>
          <cell r="GL10" t="str">
            <v>p</v>
          </cell>
          <cell r="GM10" t="str">
            <v>s</v>
          </cell>
          <cell r="GN10" t="str">
            <v>n</v>
          </cell>
          <cell r="GO10" t="str">
            <v>p</v>
          </cell>
          <cell r="GP10" t="str">
            <v>w</v>
          </cell>
          <cell r="GQ10" t="str">
            <v>ś</v>
          </cell>
          <cell r="GR10" t="str">
            <v>c</v>
          </cell>
          <cell r="GS10" t="str">
            <v>p</v>
          </cell>
          <cell r="GT10" t="str">
            <v>s</v>
          </cell>
          <cell r="GU10" t="str">
            <v>n</v>
          </cell>
          <cell r="GV10" t="str">
            <v>p</v>
          </cell>
          <cell r="GW10" t="str">
            <v>w</v>
          </cell>
          <cell r="GX10" t="str">
            <v>ś</v>
          </cell>
          <cell r="GY10" t="str">
            <v>c</v>
          </cell>
          <cell r="GZ10" t="str">
            <v>p</v>
          </cell>
          <cell r="HA10" t="str">
            <v>s</v>
          </cell>
          <cell r="HB10" t="str">
            <v>n</v>
          </cell>
          <cell r="HC10" t="str">
            <v>p</v>
          </cell>
          <cell r="HD10" t="str">
            <v>w</v>
          </cell>
          <cell r="HE10" t="str">
            <v>ś</v>
          </cell>
          <cell r="HF10" t="str">
            <v>c</v>
          </cell>
          <cell r="HG10" t="str">
            <v>p</v>
          </cell>
          <cell r="HH10" t="str">
            <v>s</v>
          </cell>
          <cell r="HI10" t="str">
            <v>n</v>
          </cell>
          <cell r="HN10" t="str">
            <v>Koszty kampanii</v>
          </cell>
          <cell r="HX10" t="str">
            <v>Statystyki kampanii</v>
          </cell>
          <cell r="ID10" t="str">
            <v>Podział kosztów na miesiące</v>
          </cell>
        </row>
        <row r="11">
          <cell r="B11" t="str">
            <v>Witryna</v>
          </cell>
          <cell r="C11" t="str">
            <v>Kategoria</v>
          </cell>
          <cell r="D11" t="str">
            <v>Forma reklamy</v>
          </cell>
          <cell r="E11" t="str">
            <v>Rozmiar reklamy</v>
          </cell>
          <cell r="F11" t="str">
            <v>Limit wyświetleń</v>
          </cell>
          <cell r="H11">
            <v>38460</v>
          </cell>
          <cell r="I11">
            <v>38461</v>
          </cell>
          <cell r="J11">
            <v>38462</v>
          </cell>
          <cell r="K11">
            <v>38463</v>
          </cell>
          <cell r="L11">
            <v>38464</v>
          </cell>
          <cell r="M11">
            <v>38465</v>
          </cell>
          <cell r="N11">
            <v>38466</v>
          </cell>
          <cell r="O11">
            <v>38467</v>
          </cell>
          <cell r="P11">
            <v>38468</v>
          </cell>
          <cell r="Q11">
            <v>38469</v>
          </cell>
          <cell r="R11">
            <v>38470</v>
          </cell>
          <cell r="S11">
            <v>38471</v>
          </cell>
          <cell r="T11">
            <v>38472</v>
          </cell>
          <cell r="U11">
            <v>38473</v>
          </cell>
          <cell r="V11">
            <v>38474</v>
          </cell>
          <cell r="W11">
            <v>38475</v>
          </cell>
          <cell r="X11">
            <v>38476</v>
          </cell>
          <cell r="Y11">
            <v>38477</v>
          </cell>
          <cell r="Z11">
            <v>38478</v>
          </cell>
          <cell r="AA11">
            <v>38479</v>
          </cell>
          <cell r="AB11">
            <v>38480</v>
          </cell>
          <cell r="AC11">
            <v>38481</v>
          </cell>
          <cell r="AD11">
            <v>38482</v>
          </cell>
          <cell r="AE11">
            <v>38483</v>
          </cell>
          <cell r="AF11">
            <v>38484</v>
          </cell>
          <cell r="AG11">
            <v>38485</v>
          </cell>
          <cell r="AH11">
            <v>38486</v>
          </cell>
          <cell r="AI11">
            <v>38487</v>
          </cell>
          <cell r="AJ11">
            <v>38488</v>
          </cell>
          <cell r="AK11">
            <v>38489</v>
          </cell>
          <cell r="AL11">
            <v>38490</v>
          </cell>
          <cell r="AM11">
            <v>38491</v>
          </cell>
          <cell r="AN11">
            <v>38492</v>
          </cell>
          <cell r="AO11">
            <v>38493</v>
          </cell>
          <cell r="AP11">
            <v>38494</v>
          </cell>
          <cell r="AQ11">
            <v>38495</v>
          </cell>
          <cell r="AR11">
            <v>38496</v>
          </cell>
          <cell r="AS11">
            <v>38497</v>
          </cell>
          <cell r="AT11">
            <v>38498</v>
          </cell>
          <cell r="AU11">
            <v>38499</v>
          </cell>
          <cell r="AV11">
            <v>38500</v>
          </cell>
          <cell r="AW11">
            <v>38501</v>
          </cell>
          <cell r="AX11">
            <v>38502</v>
          </cell>
          <cell r="AY11">
            <v>38503</v>
          </cell>
          <cell r="AZ11">
            <v>38504</v>
          </cell>
          <cell r="BA11">
            <v>38505</v>
          </cell>
          <cell r="BB11">
            <v>38506</v>
          </cell>
          <cell r="BC11">
            <v>38507</v>
          </cell>
          <cell r="BD11">
            <v>38508</v>
          </cell>
          <cell r="BE11">
            <v>38509</v>
          </cell>
          <cell r="BF11">
            <v>38510</v>
          </cell>
          <cell r="BG11">
            <v>38511</v>
          </cell>
          <cell r="BH11">
            <v>38512</v>
          </cell>
          <cell r="BI11">
            <v>38513</v>
          </cell>
          <cell r="BJ11">
            <v>38514</v>
          </cell>
          <cell r="BK11">
            <v>38515</v>
          </cell>
          <cell r="BL11">
            <v>38516</v>
          </cell>
          <cell r="BM11">
            <v>38517</v>
          </cell>
          <cell r="BN11">
            <v>38518</v>
          </cell>
          <cell r="BO11">
            <v>38519</v>
          </cell>
          <cell r="BP11">
            <v>38520</v>
          </cell>
          <cell r="BQ11">
            <v>38521</v>
          </cell>
          <cell r="BR11">
            <v>38522</v>
          </cell>
          <cell r="BS11">
            <v>38523</v>
          </cell>
          <cell r="BT11">
            <v>38524</v>
          </cell>
          <cell r="BU11">
            <v>38525</v>
          </cell>
          <cell r="BV11">
            <v>38526</v>
          </cell>
          <cell r="BW11">
            <v>38527</v>
          </cell>
          <cell r="BX11">
            <v>38528</v>
          </cell>
          <cell r="BY11">
            <v>38529</v>
          </cell>
          <cell r="BZ11">
            <v>38530</v>
          </cell>
          <cell r="CA11">
            <v>38531</v>
          </cell>
          <cell r="CB11">
            <v>38532</v>
          </cell>
          <cell r="CC11">
            <v>38533</v>
          </cell>
          <cell r="CD11">
            <v>38534</v>
          </cell>
          <cell r="CE11">
            <v>38535</v>
          </cell>
          <cell r="CF11">
            <v>38536</v>
          </cell>
          <cell r="CG11">
            <v>38537</v>
          </cell>
          <cell r="CH11">
            <v>38538</v>
          </cell>
          <cell r="CI11">
            <v>38539</v>
          </cell>
          <cell r="CJ11">
            <v>38540</v>
          </cell>
          <cell r="CK11">
            <v>38541</v>
          </cell>
          <cell r="CL11">
            <v>38542</v>
          </cell>
          <cell r="CM11">
            <v>38543</v>
          </cell>
          <cell r="CN11">
            <v>38544</v>
          </cell>
          <cell r="CO11">
            <v>38545</v>
          </cell>
          <cell r="CP11">
            <v>38546</v>
          </cell>
          <cell r="CQ11">
            <v>38547</v>
          </cell>
          <cell r="CR11">
            <v>38548</v>
          </cell>
          <cell r="CS11">
            <v>38549</v>
          </cell>
          <cell r="CT11">
            <v>38550</v>
          </cell>
          <cell r="CU11">
            <v>38551</v>
          </cell>
          <cell r="CV11">
            <v>38552</v>
          </cell>
          <cell r="CW11">
            <v>38553</v>
          </cell>
          <cell r="CX11">
            <v>38554</v>
          </cell>
          <cell r="CY11">
            <v>38555</v>
          </cell>
          <cell r="CZ11">
            <v>38556</v>
          </cell>
          <cell r="DA11">
            <v>38557</v>
          </cell>
          <cell r="DB11">
            <v>38558</v>
          </cell>
          <cell r="DC11">
            <v>38559</v>
          </cell>
          <cell r="DD11">
            <v>38560</v>
          </cell>
          <cell r="DE11">
            <v>38561</v>
          </cell>
          <cell r="DF11">
            <v>38562</v>
          </cell>
          <cell r="DG11">
            <v>38563</v>
          </cell>
          <cell r="DH11">
            <v>38564</v>
          </cell>
          <cell r="DI11">
            <v>38565</v>
          </cell>
          <cell r="DJ11">
            <v>38566</v>
          </cell>
          <cell r="DK11">
            <v>38567</v>
          </cell>
          <cell r="DL11">
            <v>38568</v>
          </cell>
          <cell r="DM11">
            <v>38569</v>
          </cell>
          <cell r="DN11">
            <v>38570</v>
          </cell>
          <cell r="DO11">
            <v>38571</v>
          </cell>
          <cell r="DP11">
            <v>38572</v>
          </cell>
          <cell r="DQ11">
            <v>38573</v>
          </cell>
          <cell r="DR11">
            <v>38574</v>
          </cell>
          <cell r="DS11">
            <v>38575</v>
          </cell>
          <cell r="DT11">
            <v>38576</v>
          </cell>
          <cell r="DU11">
            <v>38577</v>
          </cell>
          <cell r="DV11">
            <v>38578</v>
          </cell>
          <cell r="DW11">
            <v>38579</v>
          </cell>
          <cell r="DX11">
            <v>38580</v>
          </cell>
          <cell r="DY11">
            <v>38581</v>
          </cell>
          <cell r="DZ11">
            <v>38582</v>
          </cell>
          <cell r="EA11">
            <v>38583</v>
          </cell>
          <cell r="EB11">
            <v>38584</v>
          </cell>
          <cell r="EC11">
            <v>38585</v>
          </cell>
          <cell r="ED11">
            <v>38586</v>
          </cell>
          <cell r="EE11">
            <v>38587</v>
          </cell>
          <cell r="EF11">
            <v>38588</v>
          </cell>
          <cell r="EG11">
            <v>38589</v>
          </cell>
          <cell r="EH11">
            <v>38590</v>
          </cell>
          <cell r="EI11">
            <v>38591</v>
          </cell>
          <cell r="EJ11">
            <v>38592</v>
          </cell>
          <cell r="EK11">
            <v>38593</v>
          </cell>
          <cell r="EL11">
            <v>38594</v>
          </cell>
          <cell r="EM11">
            <v>38595</v>
          </cell>
          <cell r="EN11">
            <v>38596</v>
          </cell>
          <cell r="EO11">
            <v>38597</v>
          </cell>
          <cell r="EP11">
            <v>38598</v>
          </cell>
          <cell r="EQ11">
            <v>38599</v>
          </cell>
          <cell r="ER11">
            <v>38600</v>
          </cell>
          <cell r="ES11">
            <v>38601</v>
          </cell>
          <cell r="ET11">
            <v>38602</v>
          </cell>
          <cell r="EU11">
            <v>38603</v>
          </cell>
          <cell r="EV11">
            <v>38604</v>
          </cell>
          <cell r="EW11">
            <v>38605</v>
          </cell>
          <cell r="EX11">
            <v>38606</v>
          </cell>
          <cell r="EY11">
            <v>38607</v>
          </cell>
          <cell r="EZ11">
            <v>38608</v>
          </cell>
          <cell r="FA11">
            <v>38609</v>
          </cell>
          <cell r="FB11">
            <v>38610</v>
          </cell>
          <cell r="FC11">
            <v>38611</v>
          </cell>
          <cell r="FD11">
            <v>38612</v>
          </cell>
          <cell r="FE11">
            <v>38613</v>
          </cell>
          <cell r="FF11">
            <v>38614</v>
          </cell>
          <cell r="FG11">
            <v>38615</v>
          </cell>
          <cell r="FH11">
            <v>38616</v>
          </cell>
          <cell r="FI11">
            <v>38617</v>
          </cell>
          <cell r="FJ11">
            <v>38618</v>
          </cell>
          <cell r="FK11">
            <v>38619</v>
          </cell>
          <cell r="FL11">
            <v>38620</v>
          </cell>
          <cell r="FM11">
            <v>38621</v>
          </cell>
          <cell r="FN11">
            <v>38622</v>
          </cell>
          <cell r="FO11">
            <v>38623</v>
          </cell>
          <cell r="FP11">
            <v>38624</v>
          </cell>
          <cell r="FQ11">
            <v>38625</v>
          </cell>
          <cell r="FR11">
            <v>38626</v>
          </cell>
          <cell r="FS11">
            <v>38627</v>
          </cell>
          <cell r="FT11">
            <v>38628</v>
          </cell>
          <cell r="FU11">
            <v>38629</v>
          </cell>
          <cell r="FV11">
            <v>38630</v>
          </cell>
          <cell r="FW11">
            <v>38631</v>
          </cell>
          <cell r="FX11">
            <v>38632</v>
          </cell>
          <cell r="FY11">
            <v>38633</v>
          </cell>
          <cell r="FZ11">
            <v>38634</v>
          </cell>
          <cell r="GA11">
            <v>38635</v>
          </cell>
          <cell r="GB11">
            <v>38636</v>
          </cell>
          <cell r="GC11">
            <v>38637</v>
          </cell>
          <cell r="GD11">
            <v>38638</v>
          </cell>
          <cell r="GE11">
            <v>38639</v>
          </cell>
          <cell r="GF11">
            <v>38640</v>
          </cell>
          <cell r="GG11">
            <v>38641</v>
          </cell>
          <cell r="GH11">
            <v>38642</v>
          </cell>
          <cell r="GI11">
            <v>38643</v>
          </cell>
          <cell r="GJ11">
            <v>38644</v>
          </cell>
          <cell r="GK11">
            <v>38645</v>
          </cell>
          <cell r="GL11">
            <v>38646</v>
          </cell>
          <cell r="GM11">
            <v>38647</v>
          </cell>
          <cell r="GN11">
            <v>38648</v>
          </cell>
          <cell r="GO11">
            <v>38649</v>
          </cell>
          <cell r="GP11">
            <v>38650</v>
          </cell>
          <cell r="GQ11">
            <v>38651</v>
          </cell>
          <cell r="GR11">
            <v>38652</v>
          </cell>
          <cell r="GS11">
            <v>38653</v>
          </cell>
          <cell r="GT11">
            <v>38654</v>
          </cell>
          <cell r="GU11">
            <v>38655</v>
          </cell>
          <cell r="GV11">
            <v>38656</v>
          </cell>
          <cell r="GW11">
            <v>38657</v>
          </cell>
          <cell r="GX11">
            <v>38658</v>
          </cell>
          <cell r="GY11">
            <v>38659</v>
          </cell>
          <cell r="GZ11">
            <v>38660</v>
          </cell>
          <cell r="HA11">
            <v>38661</v>
          </cell>
          <cell r="HB11">
            <v>38662</v>
          </cell>
          <cell r="HC11">
            <v>38663</v>
          </cell>
          <cell r="HD11">
            <v>38664</v>
          </cell>
          <cell r="HE11">
            <v>38665</v>
          </cell>
          <cell r="HF11">
            <v>38666</v>
          </cell>
          <cell r="HG11">
            <v>38667</v>
          </cell>
          <cell r="HH11">
            <v>38668</v>
          </cell>
          <cell r="HI11">
            <v>38669</v>
          </cell>
          <cell r="HK11" t="str">
            <v>Total</v>
          </cell>
          <cell r="HL11" t="str">
            <v>Total (estymacja)</v>
          </cell>
          <cell r="HN11" t="str">
            <v>Cena</v>
          </cell>
          <cell r="HO11" t="str">
            <v>Dopłaty</v>
          </cell>
          <cell r="HP11" t="str">
            <v>Cena z dopłatami</v>
          </cell>
          <cell r="HQ11" t="str">
            <v>Rabat klienta</v>
          </cell>
          <cell r="HR11" t="str">
            <v>Rabat agencyjny</v>
          </cell>
          <cell r="HS11" t="str">
            <v>Cena netto po rabatach</v>
          </cell>
          <cell r="HT11" t="str">
            <v>Jednostka rozliczeniowa</v>
          </cell>
          <cell r="HU11" t="str">
            <v>Wartość Cennikowa</v>
          </cell>
          <cell r="HV11" t="str">
            <v>Wartość Po Rabatach</v>
          </cell>
          <cell r="HX11" t="str">
            <v>Zamówiona ilość odsłon</v>
          </cell>
          <cell r="HY11" t="str">
            <v>Zrealizowana ilość odsłon</v>
          </cell>
          <cell r="HZ11" t="str">
            <v>Kliknięcia</v>
          </cell>
          <cell r="IA11" t="str">
            <v>CTR</v>
          </cell>
          <cell r="IB11" t="str">
            <v>Doemisje</v>
          </cell>
          <cell r="ID11" t="str">
            <v>1 miesiąc</v>
          </cell>
          <cell r="IE11" t="str">
            <v>2 miesiąc</v>
          </cell>
          <cell r="IF11" t="str">
            <v>3 miesiąc</v>
          </cell>
          <cell r="IG11" t="str">
            <v>4 miesiąc</v>
          </cell>
          <cell r="IH11" t="str">
            <v>5 miesiąc</v>
          </cell>
          <cell r="II11" t="str">
            <v>6 miesiąc</v>
          </cell>
          <cell r="IJ11" t="str">
            <v>7 miesiąc</v>
          </cell>
        </row>
        <row r="13">
          <cell r="A13" t="str">
            <v xml:space="preserve">  </v>
          </cell>
          <cell r="B13" t="str">
            <v>Onet - ROS</v>
          </cell>
          <cell r="C13" t="str">
            <v>Portale</v>
          </cell>
          <cell r="D13" t="str">
            <v>Top-layer z Bannerem</v>
          </cell>
          <cell r="E13" t="str">
            <v>skalowalny 4x3
468x60</v>
          </cell>
          <cell r="F13" t="str">
            <v>CAP1x1UU</v>
          </cell>
          <cell r="O13">
            <v>1</v>
          </cell>
          <cell r="R13">
            <v>1</v>
          </cell>
          <cell r="AJ13">
            <v>1</v>
          </cell>
          <cell r="AQ13">
            <v>1</v>
          </cell>
          <cell r="HK13">
            <v>4</v>
          </cell>
          <cell r="HL13">
            <v>10000000</v>
          </cell>
          <cell r="HN13">
            <v>37800</v>
          </cell>
          <cell r="HP13">
            <v>37800</v>
          </cell>
          <cell r="HR13">
            <v>0.45</v>
          </cell>
          <cell r="HS13">
            <v>20790</v>
          </cell>
          <cell r="HT13">
            <v>1</v>
          </cell>
          <cell r="HU13">
            <v>151200</v>
          </cell>
          <cell r="HV13">
            <v>83160</v>
          </cell>
          <cell r="HX13">
            <v>4</v>
          </cell>
        </row>
        <row r="14">
          <cell r="B14" t="str">
            <v>Wirtualna Polska - ROS</v>
          </cell>
          <cell r="C14" t="str">
            <v>Portale</v>
          </cell>
          <cell r="D14" t="str">
            <v>Top-layer z Billboardem</v>
          </cell>
          <cell r="E14" t="str">
            <v>skalowalny 4x3
750x100</v>
          </cell>
          <cell r="F14" t="str">
            <v>CAP1x1UU</v>
          </cell>
          <cell r="H14">
            <v>3000000</v>
          </cell>
          <cell r="AC14">
            <v>3000000</v>
          </cell>
          <cell r="HK14">
            <v>6000000</v>
          </cell>
          <cell r="HL14">
            <v>6000000</v>
          </cell>
          <cell r="HN14">
            <v>16.25</v>
          </cell>
          <cell r="HP14">
            <v>16.25</v>
          </cell>
          <cell r="HR14">
            <v>0.43</v>
          </cell>
          <cell r="HS14">
            <v>9.2625000000000011</v>
          </cell>
          <cell r="HT14">
            <v>1000</v>
          </cell>
          <cell r="HU14">
            <v>97500</v>
          </cell>
          <cell r="HV14">
            <v>55575.000000000007</v>
          </cell>
        </row>
        <row r="15">
          <cell r="B15" t="str">
            <v>Gazeta.pl - ROS</v>
          </cell>
          <cell r="C15" t="str">
            <v>Portale</v>
          </cell>
          <cell r="D15" t="str">
            <v>Top-layer z Bannerem</v>
          </cell>
          <cell r="E15" t="str">
            <v>skalowalny 4x3
468x60</v>
          </cell>
          <cell r="F15" t="str">
            <v>CAP1x1UU</v>
          </cell>
          <cell r="P15">
            <v>480000</v>
          </cell>
          <cell r="AK15">
            <v>800000</v>
          </cell>
          <cell r="HK15">
            <v>1280000</v>
          </cell>
          <cell r="HL15">
            <v>1280000</v>
          </cell>
          <cell r="HN15">
            <v>39.5</v>
          </cell>
          <cell r="HP15">
            <v>39.5</v>
          </cell>
          <cell r="HR15">
            <v>0.42</v>
          </cell>
          <cell r="HS15">
            <v>22.910000000000004</v>
          </cell>
          <cell r="HT15">
            <v>1000</v>
          </cell>
          <cell r="HU15">
            <v>50560</v>
          </cell>
          <cell r="HV15">
            <v>29324.800000000003</v>
          </cell>
        </row>
        <row r="16">
          <cell r="B16" t="str">
            <v>Interia - ROS</v>
          </cell>
          <cell r="C16" t="str">
            <v>Portale</v>
          </cell>
          <cell r="D16" t="str">
            <v>Top-layer z Bannerem</v>
          </cell>
          <cell r="E16" t="str">
            <v>skalowalny 4x3
468x60</v>
          </cell>
          <cell r="F16" t="str">
            <v>CAP1x1UU</v>
          </cell>
          <cell r="H16">
            <v>1000000</v>
          </cell>
          <cell r="AR16">
            <v>600000</v>
          </cell>
          <cell r="HK16">
            <v>1600000</v>
          </cell>
          <cell r="HL16">
            <v>1600000</v>
          </cell>
          <cell r="HN16">
            <v>29</v>
          </cell>
          <cell r="HP16">
            <v>29</v>
          </cell>
          <cell r="HR16">
            <v>0.4</v>
          </cell>
          <cell r="HS16">
            <v>17.399999999999999</v>
          </cell>
          <cell r="HT16">
            <v>1000</v>
          </cell>
          <cell r="HU16">
            <v>46400</v>
          </cell>
          <cell r="HV16">
            <v>27839.999999999996</v>
          </cell>
        </row>
        <row r="19">
          <cell r="HL19">
            <v>18880000</v>
          </cell>
          <cell r="HU19" t="str">
            <v>Wartość Cennikowa</v>
          </cell>
          <cell r="HV19" t="str">
            <v>Wartość Po Rabatach</v>
          </cell>
          <cell r="IJ19" t="str">
            <v>Wartość kampanii net net</v>
          </cell>
        </row>
        <row r="21">
          <cell r="HU21">
            <v>345660</v>
          </cell>
          <cell r="HV21">
            <v>195899.8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0</v>
          </cell>
          <cell r="II21">
            <v>0</v>
          </cell>
          <cell r="IJ21">
            <v>0</v>
          </cell>
        </row>
        <row r="22">
          <cell r="HS22" t="str">
            <v>Adserving i obsługa techniczna</v>
          </cell>
          <cell r="HV22">
            <v>4720</v>
          </cell>
        </row>
        <row r="23">
          <cell r="HS23" t="str">
            <v>Total media (bez VAT)</v>
          </cell>
          <cell r="HV23">
            <v>200619.8</v>
          </cell>
        </row>
        <row r="27">
          <cell r="B27">
            <v>38460</v>
          </cell>
        </row>
        <row r="28">
          <cell r="B28">
            <v>38497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T_BUDZETOWY"/>
      <sheetName val="BB_TV_Espresso"/>
      <sheetName val="CPP_TV_Espresso"/>
      <sheetName val="BB_TV_Baza"/>
      <sheetName val="GTVP"/>
      <sheetName val="GPST"/>
      <sheetName val="GTVN"/>
      <sheetName val="IDM"/>
      <sheetName val="TV - warunki bazowe"/>
      <sheetName val="setup"/>
      <sheetName val="FGZ 2016"/>
      <sheetName val="FGZ 2017"/>
      <sheetName val="Rabaty, INDEKSY "/>
      <sheetName val="Dodatkowe uwarunkowania TV"/>
      <sheetName val="FGZ 2017 vs 2016"/>
      <sheetName val="AFF 2017 vs 2016"/>
      <sheetName val="Ryzyko"/>
      <sheetName val="_START_"/>
      <sheetName val="SFM"/>
      <sheetName val="TA_baza"/>
      <sheetName val="flow_baza"/>
      <sheetName val="A_25-54_CD_NR"/>
      <sheetName val="flow_A_25-54_CD_NR"/>
      <sheetName val="W_25-54_CD_NR"/>
      <sheetName val="flow_W_25-54_CD_NR"/>
      <sheetName val="M_25-54_CD_NR"/>
      <sheetName val="flow_M_25-54_CD_NR"/>
      <sheetName val="A_25-54_CD_NR (2)"/>
      <sheetName val="flow_A_25-54_CD_NR (2)"/>
      <sheetName val="W_25-54_CD_NR (2)"/>
      <sheetName val="flow_W_25-54_CD_NR (2)"/>
      <sheetName val="M_25-54_CD_NR (2)"/>
      <sheetName val="flow_M_25-54_CD_NR (2)"/>
      <sheetName val="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STARCOM</v>
          </cell>
        </row>
        <row r="3">
          <cell r="B3" t="str">
            <v>STARLINK</v>
          </cell>
        </row>
        <row r="4">
          <cell r="B4" t="str">
            <v>MEDIAVEST</v>
          </cell>
        </row>
        <row r="5">
          <cell r="B5" t="str">
            <v>SMG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6">
          <cell r="E6" t="str">
            <v>SMG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bór witryn - badania"/>
      <sheetName val="Media plan"/>
      <sheetName val="Witryny - warunki brzegowe"/>
      <sheetName val="Dane"/>
      <sheetName val="MP 2008"/>
      <sheetName val="12"/>
      <sheetName val="Media_plan"/>
      <sheetName val="dobór_witryn_-_badania"/>
      <sheetName val="Witryny_-_warunki_brzegowe"/>
      <sheetName val="dobór_witryn_-_badania1"/>
      <sheetName val="Media_plan1"/>
      <sheetName val="Witryny_-_warunki_brzegowe1"/>
    </sheetNames>
    <sheetDataSet>
      <sheetData sheetId="0">
        <row r="1">
          <cell r="A1" t="str">
            <v>N</v>
          </cell>
        </row>
      </sheetData>
      <sheetData sheetId="1">
        <row r="1">
          <cell r="A1" t="str">
            <v>N</v>
          </cell>
        </row>
        <row r="2">
          <cell r="B2" t="str">
            <v>MEDIA PLAN</v>
          </cell>
          <cell r="HY2" t="str">
            <v>K</v>
          </cell>
        </row>
        <row r="4">
          <cell r="B4" t="str">
            <v>KLIENT:</v>
          </cell>
          <cell r="C4" t="str">
            <v>Citroen</v>
          </cell>
        </row>
        <row r="5">
          <cell r="B5" t="str">
            <v xml:space="preserve">KAMPANIA: </v>
          </cell>
          <cell r="C5" t="str">
            <v>Dni otwarte</v>
          </cell>
        </row>
        <row r="6">
          <cell r="B6" t="str">
            <v>OKRES:</v>
          </cell>
          <cell r="C6" t="str">
            <v>09.01.2006 - 22.01.2006</v>
          </cell>
        </row>
        <row r="8">
          <cell r="E8" t="str">
            <v>tydzień kalendarzowy</v>
          </cell>
          <cell r="I8">
            <v>2</v>
          </cell>
          <cell r="P8">
            <v>3</v>
          </cell>
          <cell r="W8">
            <v>4</v>
          </cell>
          <cell r="AD8">
            <v>5</v>
          </cell>
          <cell r="AK8">
            <v>6</v>
          </cell>
          <cell r="AR8">
            <v>7</v>
          </cell>
          <cell r="AY8">
            <v>8</v>
          </cell>
          <cell r="BF8">
            <v>9</v>
          </cell>
          <cell r="BM8">
            <v>10</v>
          </cell>
          <cell r="BT8">
            <v>11</v>
          </cell>
          <cell r="CA8">
            <v>12</v>
          </cell>
          <cell r="CH8">
            <v>13</v>
          </cell>
          <cell r="CO8">
            <v>14</v>
          </cell>
          <cell r="CV8">
            <v>15</v>
          </cell>
          <cell r="DC8">
            <v>16</v>
          </cell>
          <cell r="DJ8">
            <v>17</v>
          </cell>
          <cell r="DQ8">
            <v>18</v>
          </cell>
          <cell r="DX8">
            <v>19</v>
          </cell>
          <cell r="EE8">
            <v>20</v>
          </cell>
          <cell r="EL8">
            <v>21</v>
          </cell>
          <cell r="ES8">
            <v>22</v>
          </cell>
          <cell r="EZ8">
            <v>23</v>
          </cell>
          <cell r="FG8">
            <v>24</v>
          </cell>
          <cell r="FN8">
            <v>25</v>
          </cell>
          <cell r="FU8">
            <v>26</v>
          </cell>
          <cell r="GB8">
            <v>27</v>
          </cell>
          <cell r="GI8">
            <v>28</v>
          </cell>
          <cell r="GP8">
            <v>29</v>
          </cell>
          <cell r="GW8">
            <v>30</v>
          </cell>
          <cell r="HD8">
            <v>31</v>
          </cell>
        </row>
        <row r="9">
          <cell r="E9" t="str">
            <v>tydzień kampanii</v>
          </cell>
          <cell r="I9">
            <v>1</v>
          </cell>
          <cell r="P9">
            <v>2</v>
          </cell>
          <cell r="W9">
            <v>3</v>
          </cell>
          <cell r="AD9">
            <v>4</v>
          </cell>
          <cell r="AK9">
            <v>5</v>
          </cell>
          <cell r="AR9">
            <v>6</v>
          </cell>
          <cell r="AY9">
            <v>7</v>
          </cell>
          <cell r="BF9">
            <v>8</v>
          </cell>
          <cell r="BM9">
            <v>9</v>
          </cell>
          <cell r="BT9">
            <v>10</v>
          </cell>
          <cell r="CA9">
            <v>11</v>
          </cell>
          <cell r="CH9">
            <v>12</v>
          </cell>
          <cell r="CO9">
            <v>13</v>
          </cell>
          <cell r="CV9">
            <v>14</v>
          </cell>
          <cell r="DC9">
            <v>15</v>
          </cell>
          <cell r="DJ9">
            <v>16</v>
          </cell>
          <cell r="DQ9">
            <v>17</v>
          </cell>
          <cell r="DX9">
            <v>18</v>
          </cell>
          <cell r="EE9">
            <v>19</v>
          </cell>
          <cell r="EL9">
            <v>20</v>
          </cell>
          <cell r="ES9">
            <v>21</v>
          </cell>
          <cell r="EZ9">
            <v>22</v>
          </cell>
          <cell r="FG9">
            <v>23</v>
          </cell>
          <cell r="FN9">
            <v>24</v>
          </cell>
          <cell r="FU9">
            <v>25</v>
          </cell>
          <cell r="GB9">
            <v>26</v>
          </cell>
          <cell r="GI9">
            <v>27</v>
          </cell>
          <cell r="GP9">
            <v>28</v>
          </cell>
          <cell r="GW9">
            <v>29</v>
          </cell>
          <cell r="HD9">
            <v>30</v>
          </cell>
        </row>
        <row r="10">
          <cell r="I10" t="str">
            <v>p</v>
          </cell>
          <cell r="J10" t="str">
            <v>w</v>
          </cell>
          <cell r="K10" t="str">
            <v>ś</v>
          </cell>
          <cell r="L10" t="str">
            <v>c</v>
          </cell>
          <cell r="M10" t="str">
            <v>p</v>
          </cell>
          <cell r="N10" t="str">
            <v>s</v>
          </cell>
          <cell r="O10" t="str">
            <v>n</v>
          </cell>
          <cell r="P10" t="str">
            <v>p</v>
          </cell>
          <cell r="Q10" t="str">
            <v>w</v>
          </cell>
          <cell r="R10" t="str">
            <v>ś</v>
          </cell>
          <cell r="S10" t="str">
            <v>c</v>
          </cell>
          <cell r="T10" t="str">
            <v>p</v>
          </cell>
          <cell r="U10" t="str">
            <v>s</v>
          </cell>
          <cell r="V10" t="str">
            <v>n</v>
          </cell>
          <cell r="W10" t="str">
            <v>p</v>
          </cell>
          <cell r="X10" t="str">
            <v>w</v>
          </cell>
          <cell r="Y10" t="str">
            <v>ś</v>
          </cell>
          <cell r="Z10" t="str">
            <v>c</v>
          </cell>
          <cell r="AA10" t="str">
            <v>p</v>
          </cell>
          <cell r="AB10" t="str">
            <v>s</v>
          </cell>
          <cell r="AC10" t="str">
            <v>n</v>
          </cell>
          <cell r="AD10" t="str">
            <v>p</v>
          </cell>
          <cell r="AE10" t="str">
            <v>w</v>
          </cell>
          <cell r="AF10" t="str">
            <v>ś</v>
          </cell>
          <cell r="AG10" t="str">
            <v>c</v>
          </cell>
          <cell r="AH10" t="str">
            <v>p</v>
          </cell>
          <cell r="AI10" t="str">
            <v>s</v>
          </cell>
          <cell r="AJ10" t="str">
            <v>n</v>
          </cell>
          <cell r="AK10" t="str">
            <v>p</v>
          </cell>
          <cell r="AL10" t="str">
            <v>w</v>
          </cell>
          <cell r="AM10" t="str">
            <v>ś</v>
          </cell>
          <cell r="AN10" t="str">
            <v>c</v>
          </cell>
          <cell r="AO10" t="str">
            <v>p</v>
          </cell>
          <cell r="AP10" t="str">
            <v>s</v>
          </cell>
          <cell r="AQ10" t="str">
            <v>n</v>
          </cell>
          <cell r="AR10" t="str">
            <v>p</v>
          </cell>
          <cell r="AS10" t="str">
            <v>w</v>
          </cell>
          <cell r="AT10" t="str">
            <v>ś</v>
          </cell>
          <cell r="AU10" t="str">
            <v>c</v>
          </cell>
          <cell r="AV10" t="str">
            <v>p</v>
          </cell>
          <cell r="AW10" t="str">
            <v>s</v>
          </cell>
          <cell r="AX10" t="str">
            <v>n</v>
          </cell>
          <cell r="AY10" t="str">
            <v>p</v>
          </cell>
          <cell r="AZ10" t="str">
            <v>w</v>
          </cell>
          <cell r="BA10" t="str">
            <v>ś</v>
          </cell>
          <cell r="BB10" t="str">
            <v>c</v>
          </cell>
          <cell r="BC10" t="str">
            <v>p</v>
          </cell>
          <cell r="BD10" t="str">
            <v>s</v>
          </cell>
          <cell r="BE10" t="str">
            <v>n</v>
          </cell>
          <cell r="BF10" t="str">
            <v>p</v>
          </cell>
          <cell r="BG10" t="str">
            <v>w</v>
          </cell>
          <cell r="BH10" t="str">
            <v>ś</v>
          </cell>
          <cell r="BI10" t="str">
            <v>c</v>
          </cell>
          <cell r="BJ10" t="str">
            <v>p</v>
          </cell>
          <cell r="BK10" t="str">
            <v>s</v>
          </cell>
          <cell r="BL10" t="str">
            <v>n</v>
          </cell>
          <cell r="BM10" t="str">
            <v>p</v>
          </cell>
          <cell r="BN10" t="str">
            <v>w</v>
          </cell>
          <cell r="BO10" t="str">
            <v>ś</v>
          </cell>
          <cell r="BP10" t="str">
            <v>c</v>
          </cell>
          <cell r="BQ10" t="str">
            <v>p</v>
          </cell>
          <cell r="BR10" t="str">
            <v>s</v>
          </cell>
          <cell r="BS10" t="str">
            <v>n</v>
          </cell>
          <cell r="BT10" t="str">
            <v>p</v>
          </cell>
          <cell r="BU10" t="str">
            <v>w</v>
          </cell>
          <cell r="BV10" t="str">
            <v>ś</v>
          </cell>
          <cell r="BW10" t="str">
            <v>c</v>
          </cell>
          <cell r="BX10" t="str">
            <v>p</v>
          </cell>
          <cell r="BY10" t="str">
            <v>s</v>
          </cell>
          <cell r="BZ10" t="str">
            <v>n</v>
          </cell>
          <cell r="CA10" t="str">
            <v>p</v>
          </cell>
          <cell r="CB10" t="str">
            <v>w</v>
          </cell>
          <cell r="CC10" t="str">
            <v>ś</v>
          </cell>
          <cell r="CD10" t="str">
            <v>c</v>
          </cell>
          <cell r="CE10" t="str">
            <v>p</v>
          </cell>
          <cell r="CF10" t="str">
            <v>s</v>
          </cell>
          <cell r="CG10" t="str">
            <v>n</v>
          </cell>
          <cell r="CH10" t="str">
            <v>p</v>
          </cell>
          <cell r="CI10" t="str">
            <v>w</v>
          </cell>
          <cell r="CJ10" t="str">
            <v>ś</v>
          </cell>
          <cell r="CK10" t="str">
            <v>c</v>
          </cell>
          <cell r="CL10" t="str">
            <v>p</v>
          </cell>
          <cell r="CM10" t="str">
            <v>s</v>
          </cell>
          <cell r="CN10" t="str">
            <v>n</v>
          </cell>
          <cell r="CO10" t="str">
            <v>p</v>
          </cell>
          <cell r="CP10" t="str">
            <v>w</v>
          </cell>
          <cell r="CQ10" t="str">
            <v>ś</v>
          </cell>
          <cell r="CR10" t="str">
            <v>c</v>
          </cell>
          <cell r="CS10" t="str">
            <v>p</v>
          </cell>
          <cell r="CT10" t="str">
            <v>s</v>
          </cell>
          <cell r="CU10" t="str">
            <v>n</v>
          </cell>
          <cell r="CV10" t="str">
            <v>p</v>
          </cell>
          <cell r="CW10" t="str">
            <v>w</v>
          </cell>
          <cell r="CX10" t="str">
            <v>ś</v>
          </cell>
          <cell r="CY10" t="str">
            <v>c</v>
          </cell>
          <cell r="CZ10" t="str">
            <v>p</v>
          </cell>
          <cell r="DA10" t="str">
            <v>s</v>
          </cell>
          <cell r="DB10" t="str">
            <v>n</v>
          </cell>
          <cell r="DC10" t="str">
            <v>p</v>
          </cell>
          <cell r="DD10" t="str">
            <v>w</v>
          </cell>
          <cell r="DE10" t="str">
            <v>ś</v>
          </cell>
          <cell r="DF10" t="str">
            <v>c</v>
          </cell>
          <cell r="DG10" t="str">
            <v>p</v>
          </cell>
          <cell r="DH10" t="str">
            <v>s</v>
          </cell>
          <cell r="DI10" t="str">
            <v>n</v>
          </cell>
          <cell r="DJ10" t="str">
            <v>p</v>
          </cell>
          <cell r="DK10" t="str">
            <v>w</v>
          </cell>
          <cell r="DL10" t="str">
            <v>ś</v>
          </cell>
          <cell r="DM10" t="str">
            <v>c</v>
          </cell>
          <cell r="DN10" t="str">
            <v>p</v>
          </cell>
          <cell r="DO10" t="str">
            <v>s</v>
          </cell>
          <cell r="DP10" t="str">
            <v>n</v>
          </cell>
          <cell r="DQ10" t="str">
            <v>p</v>
          </cell>
          <cell r="DR10" t="str">
            <v>w</v>
          </cell>
          <cell r="DS10" t="str">
            <v>ś</v>
          </cell>
          <cell r="DT10" t="str">
            <v>c</v>
          </cell>
          <cell r="DU10" t="str">
            <v>p</v>
          </cell>
          <cell r="DV10" t="str">
            <v>s</v>
          </cell>
          <cell r="DW10" t="str">
            <v>n</v>
          </cell>
          <cell r="DX10" t="str">
            <v>p</v>
          </cell>
          <cell r="DY10" t="str">
            <v>w</v>
          </cell>
          <cell r="DZ10" t="str">
            <v>ś</v>
          </cell>
          <cell r="EA10" t="str">
            <v>c</v>
          </cell>
          <cell r="EB10" t="str">
            <v>p</v>
          </cell>
          <cell r="EC10" t="str">
            <v>s</v>
          </cell>
          <cell r="ED10" t="str">
            <v>n</v>
          </cell>
          <cell r="EE10" t="str">
            <v>p</v>
          </cell>
          <cell r="EF10" t="str">
            <v>w</v>
          </cell>
          <cell r="EG10" t="str">
            <v>ś</v>
          </cell>
          <cell r="EH10" t="str">
            <v>c</v>
          </cell>
          <cell r="EI10" t="str">
            <v>p</v>
          </cell>
          <cell r="EJ10" t="str">
            <v>s</v>
          </cell>
          <cell r="EK10" t="str">
            <v>n</v>
          </cell>
          <cell r="EL10" t="str">
            <v>p</v>
          </cell>
          <cell r="EM10" t="str">
            <v>w</v>
          </cell>
          <cell r="EN10" t="str">
            <v>ś</v>
          </cell>
          <cell r="EO10" t="str">
            <v>c</v>
          </cell>
          <cell r="EP10" t="str">
            <v>p</v>
          </cell>
          <cell r="EQ10" t="str">
            <v>s</v>
          </cell>
          <cell r="ER10" t="str">
            <v>n</v>
          </cell>
          <cell r="ES10" t="str">
            <v>p</v>
          </cell>
          <cell r="ET10" t="str">
            <v>w</v>
          </cell>
          <cell r="EU10" t="str">
            <v>ś</v>
          </cell>
          <cell r="EV10" t="str">
            <v>c</v>
          </cell>
          <cell r="EW10" t="str">
            <v>p</v>
          </cell>
          <cell r="EX10" t="str">
            <v>s</v>
          </cell>
          <cell r="EY10" t="str">
            <v>n</v>
          </cell>
          <cell r="EZ10" t="str">
            <v>p</v>
          </cell>
          <cell r="FA10" t="str">
            <v>w</v>
          </cell>
          <cell r="FB10" t="str">
            <v>ś</v>
          </cell>
          <cell r="FC10" t="str">
            <v>c</v>
          </cell>
          <cell r="FD10" t="str">
            <v>p</v>
          </cell>
          <cell r="FE10" t="str">
            <v>s</v>
          </cell>
          <cell r="FF10" t="str">
            <v>n</v>
          </cell>
          <cell r="FG10" t="str">
            <v>p</v>
          </cell>
          <cell r="FH10" t="str">
            <v>w</v>
          </cell>
          <cell r="FI10" t="str">
            <v>ś</v>
          </cell>
          <cell r="FJ10" t="str">
            <v>c</v>
          </cell>
          <cell r="FK10" t="str">
            <v>p</v>
          </cell>
          <cell r="FL10" t="str">
            <v>s</v>
          </cell>
          <cell r="FM10" t="str">
            <v>n</v>
          </cell>
          <cell r="FN10" t="str">
            <v>p</v>
          </cell>
          <cell r="FO10" t="str">
            <v>w</v>
          </cell>
          <cell r="FP10" t="str">
            <v>ś</v>
          </cell>
          <cell r="FQ10" t="str">
            <v>c</v>
          </cell>
          <cell r="FR10" t="str">
            <v>p</v>
          </cell>
          <cell r="FS10" t="str">
            <v>s</v>
          </cell>
          <cell r="FT10" t="str">
            <v>n</v>
          </cell>
          <cell r="FU10" t="str">
            <v>p</v>
          </cell>
          <cell r="FV10" t="str">
            <v>w</v>
          </cell>
          <cell r="FW10" t="str">
            <v>ś</v>
          </cell>
          <cell r="FX10" t="str">
            <v>c</v>
          </cell>
          <cell r="FY10" t="str">
            <v>p</v>
          </cell>
          <cell r="FZ10" t="str">
            <v>s</v>
          </cell>
          <cell r="GA10" t="str">
            <v>n</v>
          </cell>
          <cell r="GB10" t="str">
            <v>p</v>
          </cell>
          <cell r="GC10" t="str">
            <v>w</v>
          </cell>
          <cell r="GD10" t="str">
            <v>ś</v>
          </cell>
          <cell r="GE10" t="str">
            <v>c</v>
          </cell>
          <cell r="GF10" t="str">
            <v>p</v>
          </cell>
          <cell r="GG10" t="str">
            <v>s</v>
          </cell>
          <cell r="GH10" t="str">
            <v>n</v>
          </cell>
          <cell r="GI10" t="str">
            <v>p</v>
          </cell>
          <cell r="GJ10" t="str">
            <v>w</v>
          </cell>
          <cell r="GK10" t="str">
            <v>ś</v>
          </cell>
          <cell r="GL10" t="str">
            <v>c</v>
          </cell>
          <cell r="GM10" t="str">
            <v>p</v>
          </cell>
          <cell r="GN10" t="str">
            <v>s</v>
          </cell>
          <cell r="GO10" t="str">
            <v>n</v>
          </cell>
          <cell r="GP10" t="str">
            <v>p</v>
          </cell>
          <cell r="GQ10" t="str">
            <v>w</v>
          </cell>
          <cell r="GR10" t="str">
            <v>ś</v>
          </cell>
          <cell r="GS10" t="str">
            <v>c</v>
          </cell>
          <cell r="GT10" t="str">
            <v>p</v>
          </cell>
          <cell r="GU10" t="str">
            <v>s</v>
          </cell>
          <cell r="GV10" t="str">
            <v>n</v>
          </cell>
          <cell r="GW10" t="str">
            <v>p</v>
          </cell>
          <cell r="GX10" t="str">
            <v>w</v>
          </cell>
          <cell r="GY10" t="str">
            <v>ś</v>
          </cell>
          <cell r="GZ10" t="str">
            <v>c</v>
          </cell>
          <cell r="HA10" t="str">
            <v>p</v>
          </cell>
          <cell r="HB10" t="str">
            <v>s</v>
          </cell>
          <cell r="HC10" t="str">
            <v>n</v>
          </cell>
          <cell r="HD10" t="str">
            <v>p</v>
          </cell>
          <cell r="HE10" t="str">
            <v>w</v>
          </cell>
          <cell r="HF10" t="str">
            <v>ś</v>
          </cell>
          <cell r="HG10" t="str">
            <v>c</v>
          </cell>
          <cell r="HH10" t="str">
            <v>p</v>
          </cell>
          <cell r="HI10" t="str">
            <v>s</v>
          </cell>
          <cell r="HJ10" t="str">
            <v>n</v>
          </cell>
          <cell r="HP10" t="str">
            <v>Koszty kampanii</v>
          </cell>
          <cell r="HZ10" t="str">
            <v>Statystyki kampanii</v>
          </cell>
          <cell r="IF10" t="str">
            <v>Podział kosztów na miesiące</v>
          </cell>
        </row>
        <row r="11">
          <cell r="B11" t="str">
            <v>Witryna</v>
          </cell>
          <cell r="C11" t="str">
            <v>Kategoria</v>
          </cell>
          <cell r="D11" t="str">
            <v>Forma reklamy</v>
          </cell>
          <cell r="E11" t="str">
            <v>Rozmiar reklamy</v>
          </cell>
          <cell r="F11" t="str">
            <v>Limit wyświetleń</v>
          </cell>
          <cell r="G11" t="str">
            <v>Rezerwacje</v>
          </cell>
          <cell r="I11">
            <v>38726</v>
          </cell>
          <cell r="J11">
            <v>38727</v>
          </cell>
          <cell r="K11">
            <v>38728</v>
          </cell>
          <cell r="L11">
            <v>38729</v>
          </cell>
          <cell r="M11">
            <v>38730</v>
          </cell>
          <cell r="N11">
            <v>38731</v>
          </cell>
          <cell r="O11">
            <v>38732</v>
          </cell>
          <cell r="P11">
            <v>38733</v>
          </cell>
          <cell r="Q11">
            <v>38734</v>
          </cell>
          <cell r="R11">
            <v>38735</v>
          </cell>
          <cell r="S11">
            <v>38736</v>
          </cell>
          <cell r="T11">
            <v>38737</v>
          </cell>
          <cell r="U11">
            <v>38738</v>
          </cell>
          <cell r="V11">
            <v>38739</v>
          </cell>
          <cell r="W11">
            <v>38740</v>
          </cell>
          <cell r="X11">
            <v>38741</v>
          </cell>
          <cell r="Y11">
            <v>38742</v>
          </cell>
          <cell r="Z11">
            <v>38743</v>
          </cell>
          <cell r="AA11">
            <v>38744</v>
          </cell>
          <cell r="AB11">
            <v>38745</v>
          </cell>
          <cell r="AC11">
            <v>38746</v>
          </cell>
          <cell r="AD11">
            <v>38747</v>
          </cell>
          <cell r="AE11">
            <v>38748</v>
          </cell>
          <cell r="AF11">
            <v>38749</v>
          </cell>
          <cell r="AG11">
            <v>38750</v>
          </cell>
          <cell r="AH11">
            <v>38751</v>
          </cell>
          <cell r="AI11">
            <v>38752</v>
          </cell>
          <cell r="AJ11">
            <v>38753</v>
          </cell>
          <cell r="AK11">
            <v>38754</v>
          </cell>
          <cell r="AL11">
            <v>38755</v>
          </cell>
          <cell r="AM11">
            <v>38756</v>
          </cell>
          <cell r="AN11">
            <v>38757</v>
          </cell>
          <cell r="AO11">
            <v>38758</v>
          </cell>
          <cell r="AP11">
            <v>38759</v>
          </cell>
          <cell r="AQ11">
            <v>38760</v>
          </cell>
          <cell r="AR11">
            <v>38761</v>
          </cell>
          <cell r="AS11">
            <v>38762</v>
          </cell>
          <cell r="AT11">
            <v>38763</v>
          </cell>
          <cell r="AU11">
            <v>38764</v>
          </cell>
          <cell r="AV11">
            <v>38765</v>
          </cell>
          <cell r="AW11">
            <v>38766</v>
          </cell>
          <cell r="AX11">
            <v>38767</v>
          </cell>
          <cell r="AY11">
            <v>38768</v>
          </cell>
          <cell r="AZ11">
            <v>38769</v>
          </cell>
          <cell r="BA11">
            <v>38770</v>
          </cell>
          <cell r="BB11">
            <v>38771</v>
          </cell>
          <cell r="BC11">
            <v>38772</v>
          </cell>
          <cell r="BD11">
            <v>38773</v>
          </cell>
          <cell r="BE11">
            <v>38774</v>
          </cell>
          <cell r="BF11">
            <v>38775</v>
          </cell>
          <cell r="BG11">
            <v>38776</v>
          </cell>
          <cell r="BH11">
            <v>38777</v>
          </cell>
          <cell r="BI11">
            <v>38778</v>
          </cell>
          <cell r="BJ11">
            <v>38779</v>
          </cell>
          <cell r="BK11">
            <v>38780</v>
          </cell>
          <cell r="BL11">
            <v>38781</v>
          </cell>
          <cell r="BM11">
            <v>38782</v>
          </cell>
          <cell r="BN11">
            <v>38783</v>
          </cell>
          <cell r="BO11">
            <v>38784</v>
          </cell>
          <cell r="BP11">
            <v>38785</v>
          </cell>
          <cell r="BQ11">
            <v>38786</v>
          </cell>
          <cell r="BR11">
            <v>38787</v>
          </cell>
          <cell r="BS11">
            <v>38788</v>
          </cell>
          <cell r="BT11">
            <v>38789</v>
          </cell>
          <cell r="BU11">
            <v>38790</v>
          </cell>
          <cell r="BV11">
            <v>38791</v>
          </cell>
          <cell r="BW11">
            <v>38792</v>
          </cell>
          <cell r="BX11">
            <v>38793</v>
          </cell>
          <cell r="BY11">
            <v>38794</v>
          </cell>
          <cell r="BZ11">
            <v>38795</v>
          </cell>
          <cell r="CA11">
            <v>38796</v>
          </cell>
          <cell r="CB11">
            <v>38797</v>
          </cell>
          <cell r="CC11">
            <v>38798</v>
          </cell>
          <cell r="CD11">
            <v>38799</v>
          </cell>
          <cell r="CE11">
            <v>38800</v>
          </cell>
          <cell r="CF11">
            <v>38801</v>
          </cell>
          <cell r="CG11">
            <v>38802</v>
          </cell>
          <cell r="CH11">
            <v>38803</v>
          </cell>
          <cell r="CI11">
            <v>38804</v>
          </cell>
          <cell r="CJ11">
            <v>38805</v>
          </cell>
          <cell r="CK11">
            <v>38806</v>
          </cell>
          <cell r="CL11">
            <v>38807</v>
          </cell>
          <cell r="CM11">
            <v>38808</v>
          </cell>
          <cell r="CN11">
            <v>38809</v>
          </cell>
          <cell r="CO11">
            <v>38810</v>
          </cell>
          <cell r="CP11">
            <v>38811</v>
          </cell>
          <cell r="CQ11">
            <v>38812</v>
          </cell>
          <cell r="CR11">
            <v>38813</v>
          </cell>
          <cell r="CS11">
            <v>38814</v>
          </cell>
          <cell r="CT11">
            <v>38815</v>
          </cell>
          <cell r="CU11">
            <v>38816</v>
          </cell>
          <cell r="CV11">
            <v>38817</v>
          </cell>
          <cell r="CW11">
            <v>38818</v>
          </cell>
          <cell r="CX11">
            <v>38819</v>
          </cell>
          <cell r="CY11">
            <v>38820</v>
          </cell>
          <cell r="CZ11">
            <v>38821</v>
          </cell>
          <cell r="DA11">
            <v>38822</v>
          </cell>
          <cell r="DB11">
            <v>38823</v>
          </cell>
          <cell r="DC11">
            <v>38824</v>
          </cell>
          <cell r="DD11">
            <v>38825</v>
          </cell>
          <cell r="DE11">
            <v>38826</v>
          </cell>
          <cell r="DF11">
            <v>38827</v>
          </cell>
          <cell r="DG11">
            <v>38828</v>
          </cell>
          <cell r="DH11">
            <v>38829</v>
          </cell>
          <cell r="DI11">
            <v>38830</v>
          </cell>
          <cell r="DJ11">
            <v>38831</v>
          </cell>
          <cell r="DK11">
            <v>38832</v>
          </cell>
          <cell r="DL11">
            <v>38833</v>
          </cell>
          <cell r="DM11">
            <v>38834</v>
          </cell>
          <cell r="DN11">
            <v>38835</v>
          </cell>
          <cell r="DO11">
            <v>38836</v>
          </cell>
          <cell r="DP11">
            <v>38837</v>
          </cell>
          <cell r="DQ11">
            <v>38838</v>
          </cell>
          <cell r="DR11">
            <v>38839</v>
          </cell>
          <cell r="DS11">
            <v>38840</v>
          </cell>
          <cell r="DT11">
            <v>38841</v>
          </cell>
          <cell r="DU11">
            <v>38842</v>
          </cell>
          <cell r="DV11">
            <v>38843</v>
          </cell>
          <cell r="DW11">
            <v>38844</v>
          </cell>
          <cell r="DX11">
            <v>38845</v>
          </cell>
          <cell r="DY11">
            <v>38846</v>
          </cell>
          <cell r="DZ11">
            <v>38847</v>
          </cell>
          <cell r="EA11">
            <v>38848</v>
          </cell>
          <cell r="EB11">
            <v>38849</v>
          </cell>
          <cell r="EC11">
            <v>38850</v>
          </cell>
          <cell r="ED11">
            <v>38851</v>
          </cell>
          <cell r="EE11">
            <v>38852</v>
          </cell>
          <cell r="EF11">
            <v>38853</v>
          </cell>
          <cell r="EG11">
            <v>38854</v>
          </cell>
          <cell r="EH11">
            <v>38855</v>
          </cell>
          <cell r="EI11">
            <v>38856</v>
          </cell>
          <cell r="EJ11">
            <v>38857</v>
          </cell>
          <cell r="EK11">
            <v>38858</v>
          </cell>
          <cell r="EL11">
            <v>38859</v>
          </cell>
          <cell r="EM11">
            <v>38860</v>
          </cell>
          <cell r="EN11">
            <v>38861</v>
          </cell>
          <cell r="EO11">
            <v>38862</v>
          </cell>
          <cell r="EP11">
            <v>38863</v>
          </cell>
          <cell r="EQ11">
            <v>38864</v>
          </cell>
          <cell r="ER11">
            <v>38865</v>
          </cell>
          <cell r="ES11">
            <v>38866</v>
          </cell>
          <cell r="ET11">
            <v>38867</v>
          </cell>
          <cell r="EU11">
            <v>38868</v>
          </cell>
          <cell r="EV11">
            <v>38869</v>
          </cell>
          <cell r="EW11">
            <v>38870</v>
          </cell>
          <cell r="EX11">
            <v>38871</v>
          </cell>
          <cell r="EY11">
            <v>38872</v>
          </cell>
          <cell r="EZ11">
            <v>38873</v>
          </cell>
          <cell r="FA11">
            <v>38874</v>
          </cell>
          <cell r="FB11">
            <v>38875</v>
          </cell>
          <cell r="FC11">
            <v>38876</v>
          </cell>
          <cell r="FD11">
            <v>38877</v>
          </cell>
          <cell r="FE11">
            <v>38878</v>
          </cell>
          <cell r="FF11">
            <v>38879</v>
          </cell>
          <cell r="FG11">
            <v>38880</v>
          </cell>
          <cell r="FH11">
            <v>38881</v>
          </cell>
          <cell r="FI11">
            <v>38882</v>
          </cell>
          <cell r="FJ11">
            <v>38883</v>
          </cell>
          <cell r="FK11">
            <v>38884</v>
          </cell>
          <cell r="FL11">
            <v>38885</v>
          </cell>
          <cell r="FM11">
            <v>38886</v>
          </cell>
          <cell r="FN11">
            <v>38887</v>
          </cell>
          <cell r="FO11">
            <v>38888</v>
          </cell>
          <cell r="FP11">
            <v>38889</v>
          </cell>
          <cell r="FQ11">
            <v>38890</v>
          </cell>
          <cell r="FR11">
            <v>38891</v>
          </cell>
          <cell r="FS11">
            <v>38892</v>
          </cell>
          <cell r="FT11">
            <v>38893</v>
          </cell>
          <cell r="FU11">
            <v>38894</v>
          </cell>
          <cell r="FV11">
            <v>38895</v>
          </cell>
          <cell r="FW11">
            <v>38896</v>
          </cell>
          <cell r="FX11">
            <v>38897</v>
          </cell>
          <cell r="FY11">
            <v>38898</v>
          </cell>
          <cell r="FZ11">
            <v>38899</v>
          </cell>
          <cell r="GA11">
            <v>38900</v>
          </cell>
          <cell r="GB11">
            <v>38901</v>
          </cell>
          <cell r="GC11">
            <v>38902</v>
          </cell>
          <cell r="GD11">
            <v>38903</v>
          </cell>
          <cell r="GE11">
            <v>38904</v>
          </cell>
          <cell r="GF11">
            <v>38905</v>
          </cell>
          <cell r="GG11">
            <v>38906</v>
          </cell>
          <cell r="GH11">
            <v>38907</v>
          </cell>
          <cell r="GI11">
            <v>38908</v>
          </cell>
          <cell r="GJ11">
            <v>38909</v>
          </cell>
          <cell r="GK11">
            <v>38910</v>
          </cell>
          <cell r="GL11">
            <v>38911</v>
          </cell>
          <cell r="GM11">
            <v>38912</v>
          </cell>
          <cell r="GN11">
            <v>38913</v>
          </cell>
          <cell r="GO11">
            <v>38914</v>
          </cell>
          <cell r="GP11">
            <v>38915</v>
          </cell>
          <cell r="GQ11">
            <v>38916</v>
          </cell>
          <cell r="GR11">
            <v>38917</v>
          </cell>
          <cell r="GS11">
            <v>38918</v>
          </cell>
          <cell r="GT11">
            <v>38919</v>
          </cell>
          <cell r="GU11">
            <v>38920</v>
          </cell>
          <cell r="GV11">
            <v>38921</v>
          </cell>
          <cell r="GW11">
            <v>38922</v>
          </cell>
          <cell r="GX11">
            <v>38923</v>
          </cell>
          <cell r="GY11">
            <v>38924</v>
          </cell>
          <cell r="GZ11">
            <v>38925</v>
          </cell>
          <cell r="HA11">
            <v>38926</v>
          </cell>
          <cell r="HB11">
            <v>38927</v>
          </cell>
          <cell r="HC11">
            <v>38928</v>
          </cell>
          <cell r="HD11">
            <v>38929</v>
          </cell>
          <cell r="HE11">
            <v>38930</v>
          </cell>
          <cell r="HF11">
            <v>38931</v>
          </cell>
          <cell r="HG11">
            <v>38932</v>
          </cell>
          <cell r="HH11">
            <v>38933</v>
          </cell>
          <cell r="HI11">
            <v>38934</v>
          </cell>
          <cell r="HJ11">
            <v>38935</v>
          </cell>
          <cell r="HL11" t="str">
            <v>Total</v>
          </cell>
          <cell r="HM11" t="str">
            <v>Estymacja</v>
          </cell>
          <cell r="HN11" t="str">
            <v>Estymowany
CPM 
(po rabacie)</v>
          </cell>
          <cell r="HP11" t="str">
            <v>Cena</v>
          </cell>
          <cell r="HQ11" t="str">
            <v>Dopłaty</v>
          </cell>
          <cell r="HR11" t="str">
            <v>Cena z dopłatami</v>
          </cell>
          <cell r="HS11" t="str">
            <v>Rabat klienta</v>
          </cell>
          <cell r="HT11" t="str">
            <v>Rabat agencyjny</v>
          </cell>
          <cell r="HU11" t="str">
            <v>Cena po rabatach</v>
          </cell>
          <cell r="HV11" t="str">
            <v>Jednostka rozliczeniowa</v>
          </cell>
          <cell r="HW11" t="str">
            <v>Wartość bez rabatów</v>
          </cell>
          <cell r="HX11" t="str">
            <v>Wartość po rabatach</v>
          </cell>
          <cell r="HZ11" t="str">
            <v>Zamówiona ilość odsłon</v>
          </cell>
          <cell r="IA11" t="str">
            <v>Zrealizowana ilość odsłon</v>
          </cell>
          <cell r="IB11" t="str">
            <v>Kliknięcia</v>
          </cell>
          <cell r="IC11" t="str">
            <v>CTR</v>
          </cell>
          <cell r="ID11" t="str">
            <v>Doemisje</v>
          </cell>
          <cell r="IF11" t="str">
            <v>1 miesiąc</v>
          </cell>
          <cell r="IG11" t="str">
            <v>2 miesiąc</v>
          </cell>
          <cell r="IH11" t="str">
            <v>3 miesiąc</v>
          </cell>
          <cell r="II11" t="str">
            <v>4 miesiąc</v>
          </cell>
          <cell r="IJ11" t="str">
            <v>5 miesiąc</v>
          </cell>
          <cell r="IK11" t="str">
            <v>6 miesiąc</v>
          </cell>
          <cell r="IL11" t="str">
            <v>7 miesiąc</v>
          </cell>
        </row>
        <row r="13">
          <cell r="B13" t="str">
            <v>Onet - SG</v>
          </cell>
          <cell r="C13" t="str">
            <v>Portale</v>
          </cell>
          <cell r="D13" t="str">
            <v>Scroll Billboard</v>
          </cell>
          <cell r="E13" t="str">
            <v>750x100</v>
          </cell>
          <cell r="F13" t="str">
            <v>Stała obecność</v>
          </cell>
          <cell r="I13">
            <v>4000000</v>
          </cell>
          <cell r="HL13">
            <v>4000000</v>
          </cell>
          <cell r="HM13">
            <v>4000000</v>
          </cell>
          <cell r="HN13">
            <v>11</v>
          </cell>
          <cell r="HP13">
            <v>20</v>
          </cell>
          <cell r="HQ13">
            <v>0</v>
          </cell>
          <cell r="HR13">
            <v>20</v>
          </cell>
          <cell r="HT13">
            <v>0.45</v>
          </cell>
          <cell r="HU13">
            <v>11</v>
          </cell>
          <cell r="HV13">
            <v>1000</v>
          </cell>
          <cell r="HW13">
            <v>80000</v>
          </cell>
          <cell r="HX13">
            <v>44000</v>
          </cell>
        </row>
        <row r="14">
          <cell r="B14" t="str">
            <v>WP - ROS</v>
          </cell>
          <cell r="C14" t="str">
            <v>Portale</v>
          </cell>
          <cell r="D14" t="str">
            <v>Scroll Billboard</v>
          </cell>
          <cell r="E14" t="str">
            <v>750x100</v>
          </cell>
          <cell r="F14" t="str">
            <v>Cap 1xUU dziennie</v>
          </cell>
          <cell r="P14">
            <v>3000000</v>
          </cell>
          <cell r="HL14">
            <v>3000000</v>
          </cell>
          <cell r="HM14">
            <v>3000000</v>
          </cell>
          <cell r="HN14">
            <v>6.9511500000000011</v>
          </cell>
          <cell r="HP14">
            <v>12.195</v>
          </cell>
          <cell r="HQ14">
            <v>0</v>
          </cell>
          <cell r="HR14">
            <v>12.195</v>
          </cell>
          <cell r="HT14">
            <v>0.43</v>
          </cell>
          <cell r="HU14">
            <v>6.9511500000000011</v>
          </cell>
          <cell r="HV14">
            <v>1000</v>
          </cell>
          <cell r="HW14">
            <v>36585</v>
          </cell>
          <cell r="HX14">
            <v>20853.450000000004</v>
          </cell>
        </row>
        <row r="15">
          <cell r="B15" t="str">
            <v>O2 - SG</v>
          </cell>
          <cell r="C15" t="str">
            <v>Portale</v>
          </cell>
          <cell r="D15" t="str">
            <v xml:space="preserve">Video w Boksie </v>
          </cell>
          <cell r="E15" t="str">
            <v>220x200</v>
          </cell>
          <cell r="F15" t="str">
            <v>Stała obecność</v>
          </cell>
          <cell r="L15">
            <v>1</v>
          </cell>
          <cell r="HL15">
            <v>1</v>
          </cell>
          <cell r="HM15">
            <v>800000</v>
          </cell>
          <cell r="HN15">
            <v>4.5</v>
          </cell>
          <cell r="HP15">
            <v>6000</v>
          </cell>
          <cell r="HQ15">
            <v>0</v>
          </cell>
          <cell r="HR15">
            <v>6000</v>
          </cell>
          <cell r="HT15">
            <v>0.4</v>
          </cell>
          <cell r="HU15">
            <v>3600</v>
          </cell>
          <cell r="HV15">
            <v>1</v>
          </cell>
          <cell r="HW15">
            <v>6000</v>
          </cell>
          <cell r="HX15">
            <v>3600</v>
          </cell>
        </row>
        <row r="17">
          <cell r="HM17">
            <v>7800000</v>
          </cell>
          <cell r="HN17">
            <v>8.7760833333333359</v>
          </cell>
          <cell r="HW17" t="str">
            <v>Wartość bez rabatów</v>
          </cell>
          <cell r="HX17" t="str">
            <v>Wartość po rabatach</v>
          </cell>
          <cell r="IL17" t="str">
            <v>Wartość kampanii net net</v>
          </cell>
        </row>
        <row r="19">
          <cell r="HW19">
            <v>122585</v>
          </cell>
          <cell r="HX19">
            <v>68453.450000000012</v>
          </cell>
          <cell r="IF19" t="e">
            <v>#REF!</v>
          </cell>
          <cell r="IG19" t="e">
            <v>#REF!</v>
          </cell>
          <cell r="IH19" t="e">
            <v>#REF!</v>
          </cell>
          <cell r="II19" t="e">
            <v>#REF!</v>
          </cell>
          <cell r="IJ19" t="e">
            <v>#REF!</v>
          </cell>
          <cell r="IK19" t="e">
            <v>#REF!</v>
          </cell>
          <cell r="IL19" t="e">
            <v>#REF!</v>
          </cell>
        </row>
        <row r="20">
          <cell r="HU20" t="str">
            <v>Obsługa techniczna</v>
          </cell>
          <cell r="HX20">
            <v>1580</v>
          </cell>
        </row>
        <row r="21">
          <cell r="HU21" t="str">
            <v>Total koszty</v>
          </cell>
          <cell r="HX21">
            <v>70033.450000000012</v>
          </cell>
        </row>
        <row r="22">
          <cell r="HU22" t="str">
            <v>wynagrodzenie zryczałtowane będące łącznym kosztem klienta</v>
          </cell>
        </row>
        <row r="26">
          <cell r="B26" t="str">
            <v>Okres</v>
          </cell>
        </row>
        <row r="27">
          <cell r="B27">
            <v>38726</v>
          </cell>
        </row>
        <row r="28">
          <cell r="B28">
            <v>38739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1">
          <cell r="A1" t="str">
            <v>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hicles"/>
      <sheetName val="Print"/>
      <sheetName val="Instructions"/>
      <sheetName val="Main"/>
      <sheetName val="Sheet1"/>
      <sheetName val="BE"/>
      <sheetName val="CH"/>
      <sheetName val="DE"/>
      <sheetName val="DK"/>
      <sheetName val="ES"/>
      <sheetName val="FI"/>
      <sheetName val="FR"/>
      <sheetName val="IT"/>
      <sheetName val="NL"/>
      <sheetName val="NO"/>
      <sheetName val="PL"/>
      <sheetName val="SE"/>
      <sheetName val="UK"/>
      <sheetName val="계열사현황종합"/>
      <sheetName val="TVP 2009"/>
      <sheetName val="Print-forms"/>
      <sheetName val="Outdoor St-Peter June"/>
      <sheetName val="TV spot_supplier"/>
      <sheetName val="Estimate"/>
      <sheetName val="XLRpt_TempSheet"/>
      <sheetName val="외주현황.wq1"/>
      <sheetName val="show of spot"/>
      <sheetName val="Outdoor_St-Peter_June"/>
      <sheetName val="TV_spot_supplier"/>
      <sheetName val="TVP_2009"/>
      <sheetName val="MP"/>
      <sheetName val="ORT"/>
      <sheetName val="XLR_NoRangeSheet"/>
      <sheetName val="FX Rates"/>
      <sheetName val="Spend by Market"/>
      <sheetName val="2.대외공문"/>
      <sheetName val="CAMPAIGN AVERAGE F"/>
      <sheetName val="DATA"/>
      <sheetName val="Outdoor_St-Peter_June1"/>
      <sheetName val="Sheet2"/>
      <sheetName val="Расчет"/>
      <sheetName val="isla97"/>
      <sheetName val="ISLA98"/>
      <sheetName val="poralcon97"/>
      <sheetName val="PORT98HALC"/>
      <sheetName val="port97 p.atra"/>
      <sheetName val="PORT98ATRA"/>
      <sheetName val="Non Analysed Definitions"/>
      <sheetName val="Overview 2013"/>
      <sheetName val="Look up info"/>
      <sheetName val="FX-Rate"/>
      <sheetName val="OWNPROD EST"/>
      <sheetName val="OWNPROD LIT"/>
      <sheetName val="TV_spot_supplier1"/>
      <sheetName val="외주현황_wq1"/>
      <sheetName val="2_대외공문"/>
      <sheetName val="TVP_20091"/>
      <sheetName val="show_of_spot"/>
      <sheetName val="FX_Rates"/>
      <sheetName val="port97_p_atra"/>
      <sheetName val="생산"/>
      <sheetName val="CAMPAIGN_AVERAGE_F"/>
      <sheetName val="Spend_by_Market"/>
      <sheetName val="EXPRES BUSINESS"/>
      <sheetName val="Base"/>
      <sheetName val="Indices"/>
      <sheetName val="Carat - Retourpercentages"/>
      <sheetName val="Fa_man_-_real"/>
      <sheetName val="Рег__ТВ_(+)"/>
      <sheetName val="Расчет_по_Регионам"/>
      <sheetName val="Главный"/>
      <sheetName val="CTC"/>
      <sheetName val="Владивосток_ОРТ_(наш)1"/>
      <sheetName val="Прайс"/>
      <sheetName val="NTV"/>
      <sheetName val="Брянск"/>
      <sheetName val="RenTV"/>
      <sheetName val="Сезонка"/>
      <sheetName val="basic_data"/>
      <sheetName val="RTR"/>
      <sheetName val="Macro1"/>
      <sheetName val="G2TempSheet"/>
      <sheetName val="TV6"/>
      <sheetName val="Тариф_авт_"/>
      <sheetName val="Альметьевск"/>
      <sheetName val="ЦЕНЫ"/>
      <sheetName val="МАКРОС1"/>
      <sheetName val="МОДЕЛИ_ТС"/>
      <sheetName val="Тариф_трамвай"/>
      <sheetName val="Тариф_троллебусов"/>
      <sheetName val="Market Data"/>
      <sheetName val="Team Structure"/>
      <sheetName val="Commitments"/>
      <sheetName val="Budget"/>
      <sheetName val="Adserving Definitions"/>
      <sheetName val="definitions"/>
      <sheetName val="List"/>
      <sheetName val="Brazil"/>
      <sheetName val="Category List"/>
      <sheetName val="July Master Pivot Data"/>
      <sheetName val="Basis_Master"/>
      <sheetName val="Outdoor_St-Peter_June2"/>
      <sheetName val="TV_spot_supplier2"/>
      <sheetName val="TVP_20092"/>
      <sheetName val="외주현황_wq11"/>
      <sheetName val="show_of_spot1"/>
      <sheetName val="FX_Rates1"/>
      <sheetName val="2_대외공문1"/>
      <sheetName val="CAMPAIGN_AVERAGE_F1"/>
      <sheetName val="Spend_by_Market1"/>
      <sheetName val="Non_Analysed_Definitions"/>
      <sheetName val="OWNPROD_EST"/>
      <sheetName val="OWNPROD_LIT"/>
      <sheetName val="Overview_2013"/>
      <sheetName val="Dictionnary"/>
      <sheetName val="TechSpecs"/>
      <sheetName val="Data Validation"/>
      <sheetName val="Lists"/>
      <sheetName val="segédtábla"/>
      <sheetName val="Tables"/>
      <sheetName val="Drop down calculation"/>
      <sheetName val="Print list"/>
      <sheetName val="OOH list"/>
      <sheetName val="Digital list"/>
      <sheetName val="BACK"/>
      <sheetName val="Back Print"/>
      <sheetName val="Altro"/>
      <sheetName val="Aging Analysis"/>
      <sheetName val="Reference Picklist"/>
      <sheetName val="Look_up_info"/>
      <sheetName val="Tabelle2"/>
      <sheetName val="audiencias"/>
      <sheetName val="port97_p_atra1"/>
      <sheetName val="Outdoor_St-Peter_June3"/>
      <sheetName val="Desplegables"/>
      <sheetName val="Digital Site Categories"/>
      <sheetName val="Списки"/>
      <sheetName val="1d - US Hourly staff benchmark"/>
      <sheetName val="PlatformLists"/>
      <sheetName val="x"/>
      <sheetName val="Media Job Descriptions"/>
      <sheetName val="Carat_-_Retourpercentages"/>
      <sheetName val="EXPRES_BUSINESS"/>
      <sheetName val="Market_Data"/>
      <sheetName val="Team_Structure"/>
      <sheetName val="TV_spot_supplier3"/>
      <sheetName val="외주현황_wq12"/>
      <sheetName val="2_대외공문2"/>
      <sheetName val="TVP_20093"/>
      <sheetName val="show_of_spot2"/>
      <sheetName val="FX_Rates2"/>
      <sheetName val="Spend_by_Market2"/>
      <sheetName val="CAMPAIGN_AVERAGE_F2"/>
      <sheetName val="Non_Analysed_Definitions1"/>
      <sheetName val="Overview_20131"/>
      <sheetName val="OWNPROD_EST1"/>
      <sheetName val="OWNPROD_LIT1"/>
      <sheetName val="Adserving_Definitions"/>
      <sheetName val="Category_List"/>
      <sheetName val="July_Master_Pivot_Data"/>
      <sheetName val="Drop_down_calculation"/>
      <sheetName val="Data_Validation"/>
      <sheetName val="Print_list"/>
      <sheetName val="OOH_list"/>
      <sheetName val="Digital_list"/>
      <sheetName val="Back_Print"/>
      <sheetName val="Digital_Site_Categories"/>
      <sheetName val="Drop Downs"/>
      <sheetName val="Buying Model "/>
      <sheetName val="Team Cost"/>
      <sheetName val="Channel List"/>
      <sheetName val="port97_p_atra2"/>
      <sheetName val="Outdoor_St-Peter_June4"/>
      <sheetName val="Лист1"/>
      <sheetName val="Dictionary"/>
      <sheetName val="Tendine"/>
      <sheetName val="Print list "/>
      <sheetName val="RFP-Leaseplan"/>
      <sheetName val="JOHN "/>
      <sheetName val="Arkusz1"/>
      <sheetName val="Outdoor_St-Peter_June5"/>
      <sheetName val="TV_spot_supplier4"/>
      <sheetName val="TVP_20094"/>
      <sheetName val="외주현황_wq13"/>
      <sheetName val="show_of_spot3"/>
      <sheetName val="FX_Rates3"/>
      <sheetName val="Spend_by_Market3"/>
      <sheetName val="2_대외공문3"/>
      <sheetName val="CAMPAIGN_AVERAGE_F3"/>
      <sheetName val="port97_p_atra3"/>
      <sheetName val="Non_Analysed_Definitions2"/>
      <sheetName val="Overview_20132"/>
      <sheetName val="Look_up_info1"/>
      <sheetName val="OWNPROD_EST2"/>
      <sheetName val="OWNPROD_LIT2"/>
      <sheetName val="Carat_-_Retourpercentages1"/>
      <sheetName val="EXPRES_BUSINESS1"/>
      <sheetName val="Adserving_Definitions1"/>
      <sheetName val="Market_Data1"/>
      <sheetName val="Team_Structure1"/>
      <sheetName val="Category_List1"/>
      <sheetName val="July_Master_Pivot_Data1"/>
      <sheetName val="Data_Validation1"/>
      <sheetName val="Print_list1"/>
      <sheetName val="OOH_list1"/>
      <sheetName val="Drop_down_calculation1"/>
      <sheetName val="Digital_list1"/>
      <sheetName val="Back_Print1"/>
      <sheetName val="Aging_Analysis"/>
      <sheetName val="Reference_Picklist"/>
      <sheetName val="Digital_Site_Categories1"/>
      <sheetName val="1d_-_US_Hourly_staff_benchmark"/>
      <sheetName val="Media_Job_Descriptions"/>
      <sheetName val="Drop_Downs"/>
      <sheetName val="Buying_Model_"/>
      <sheetName val="Team_Cost"/>
      <sheetName val="Print_list_"/>
      <sheetName val="Channel_List"/>
      <sheetName val="JOHN_"/>
      <sheetName val="Key Figures YTD"/>
      <sheetName val="Vallas."/>
      <sheetName val="Auxiliar"/>
      <sheetName val="alapok"/>
      <sheetName val="FINAL"/>
    </sheetNames>
    <sheetDataSet>
      <sheetData sheetId="0" refreshError="1">
        <row r="34">
          <cell r="B34" t="str">
            <v>Berlingo</v>
          </cell>
          <cell r="C34" t="str">
            <v>1,9 D - 600 kg</v>
          </cell>
          <cell r="D34" t="str">
            <v>Fourgon 600 1.9d</v>
          </cell>
          <cell r="E34" t="str">
            <v>1.9d 600DX</v>
          </cell>
          <cell r="F34" t="str">
            <v>1.9 D Cityvan</v>
          </cell>
          <cell r="G34" t="str">
            <v>Industrial Furgón 1,9D 600. Carga util 600k</v>
          </cell>
          <cell r="H34" t="str">
            <v>1.9D Van 800</v>
          </cell>
          <cell r="I34" t="str">
            <v>1.9D 600KG</v>
          </cell>
          <cell r="J34" t="str">
            <v>1.9d MUISPACE X</v>
          </cell>
          <cell r="K34" t="str">
            <v>1.9d 600DX</v>
          </cell>
          <cell r="L34" t="str">
            <v>1,9d</v>
          </cell>
          <cell r="M34" t="str">
            <v>?</v>
          </cell>
          <cell r="N34" t="str">
            <v>Skåp 1,90</v>
          </cell>
          <cell r="O34" t="str">
            <v>1.9D 600X</v>
          </cell>
        </row>
        <row r="35">
          <cell r="B35" t="str">
            <v>Doblo</v>
          </cell>
          <cell r="C35" t="str">
            <v>Cargo 1,9 D Base</v>
          </cell>
          <cell r="D35" t="str">
            <v>Cargo 1.9d</v>
          </cell>
          <cell r="E35" t="str">
            <v>Cargo 1.9D</v>
          </cell>
          <cell r="F35" t="str">
            <v>?</v>
          </cell>
          <cell r="G35" t="str">
            <v>Industrial Dobló Cargo 1,9 Base Ds</v>
          </cell>
          <cell r="H35" t="str">
            <v>?</v>
          </cell>
          <cell r="I35" t="str">
            <v>Cargo 1.9D</v>
          </cell>
          <cell r="J35" t="str">
            <v>Cargo 1.9D</v>
          </cell>
          <cell r="K35" t="str">
            <v>Cargo 1.9D</v>
          </cell>
          <cell r="L35" t="str">
            <v>Cargo 1.2 petrol</v>
          </cell>
          <cell r="M35" t="str">
            <v>?</v>
          </cell>
          <cell r="N35" t="str">
            <v>?</v>
          </cell>
          <cell r="O35" t="str">
            <v>Cargo 1.9D</v>
          </cell>
        </row>
        <row r="36">
          <cell r="B36" t="str">
            <v>Courier</v>
          </cell>
          <cell r="C36" t="str">
            <v>?</v>
          </cell>
          <cell r="D36" t="str">
            <v>Van1.8Di</v>
          </cell>
          <cell r="E36" t="str">
            <v>50 1.8TDi</v>
          </cell>
          <cell r="F36" t="str">
            <v>?</v>
          </cell>
          <cell r="G36" t="str">
            <v>Van 1,8Dsl. 2699 E/E</v>
          </cell>
          <cell r="H36" t="str">
            <v>Express 1.8dsl</v>
          </cell>
          <cell r="I36" t="str">
            <v>Courrier 1.8 TDI Driver</v>
          </cell>
          <cell r="J36" t="str">
            <v>?</v>
          </cell>
          <cell r="K36" t="str">
            <v>50 1.8TDi</v>
          </cell>
          <cell r="L36" t="str">
            <v>50 1.3 petrol</v>
          </cell>
          <cell r="M36" t="str">
            <v>?</v>
          </cell>
          <cell r="N36" t="str">
            <v>1,8 D</v>
          </cell>
          <cell r="O36" t="str">
            <v>50 1.8TD Lynx</v>
          </cell>
        </row>
        <row r="37">
          <cell r="B37" t="str">
            <v>n.a.</v>
          </cell>
          <cell r="C37" t="str">
            <v>n.a.</v>
          </cell>
          <cell r="D37" t="str">
            <v>n.a.</v>
          </cell>
          <cell r="E37" t="str">
            <v>n.a.</v>
          </cell>
          <cell r="F37" t="str">
            <v>n.a.</v>
          </cell>
          <cell r="G37" t="str">
            <v>n.a.</v>
          </cell>
          <cell r="H37" t="str">
            <v>n.a.</v>
          </cell>
          <cell r="I37" t="str">
            <v>n.a.</v>
          </cell>
          <cell r="J37" t="str">
            <v>n.a.</v>
          </cell>
          <cell r="K37" t="str">
            <v>n.a.</v>
          </cell>
          <cell r="L37" t="str">
            <v>n.a.</v>
          </cell>
          <cell r="M37" t="str">
            <v>n.a.</v>
          </cell>
          <cell r="N37" t="str">
            <v>n.a.</v>
          </cell>
          <cell r="O37" t="str">
            <v>n.a.</v>
          </cell>
        </row>
        <row r="38">
          <cell r="B38" t="str">
            <v>Partner</v>
          </cell>
          <cell r="C38" t="str">
            <v>170 C - 600 kg</v>
          </cell>
          <cell r="D38" t="str">
            <v>170C Diesel</v>
          </cell>
          <cell r="E38" t="str">
            <v>1.9d 600L</v>
          </cell>
          <cell r="F38" t="str">
            <v>1.9 D Van</v>
          </cell>
          <cell r="G38" t="str">
            <v>Furgon 1,9D 170C 3,0 M/3</v>
          </cell>
          <cell r="H38" t="str">
            <v>1.9dsl 190C Van</v>
          </cell>
          <cell r="I38" t="str">
            <v>170C1.9D 600KG Standard</v>
          </cell>
          <cell r="J38" t="str">
            <v>RANCH 1.9 D</v>
          </cell>
          <cell r="K38" t="str">
            <v>1.9d 600L</v>
          </cell>
          <cell r="L38" t="str">
            <v>1.9d 600L</v>
          </cell>
          <cell r="M38" t="str">
            <v>?</v>
          </cell>
          <cell r="N38" t="str">
            <v>190C 1,90</v>
          </cell>
          <cell r="O38" t="str">
            <v>1.9D L 600</v>
          </cell>
        </row>
        <row r="39">
          <cell r="B39" t="str">
            <v>Kangoo</v>
          </cell>
          <cell r="C39" t="str">
            <v>Express 1,9 D 55 Confort</v>
          </cell>
          <cell r="D39" t="str">
            <v>Express 1.9D</v>
          </cell>
          <cell r="E39" t="str">
            <v>655 1.9D</v>
          </cell>
          <cell r="F39" t="str">
            <v>?</v>
          </cell>
          <cell r="G39" t="str">
            <v>Express 1,9d confort</v>
          </cell>
          <cell r="H39" t="str">
            <v>RN 1.9 Express</v>
          </cell>
          <cell r="I39" t="str">
            <v>Express Confort D</v>
          </cell>
          <cell r="J39" t="str">
            <v>55 EXPRESS 1.9 D</v>
          </cell>
          <cell r="K39" t="str">
            <v>Express RN 1.9 DTI</v>
          </cell>
          <cell r="L39" t="str">
            <v>655 1.9D</v>
          </cell>
          <cell r="M39" t="str">
            <v>?</v>
          </cell>
          <cell r="N39" t="str">
            <v>Long 1,9D</v>
          </cell>
          <cell r="O39" t="str">
            <v>1.9D 655</v>
          </cell>
        </row>
        <row r="40">
          <cell r="B40" t="str">
            <v>Combo</v>
          </cell>
          <cell r="C40" t="str">
            <v>?</v>
          </cell>
          <cell r="D40" t="str">
            <v>1.7D Van</v>
          </cell>
          <cell r="E40" t="str">
            <v>1.7D Club</v>
          </cell>
          <cell r="F40" t="str">
            <v>?</v>
          </cell>
          <cell r="G40" t="str">
            <v>?</v>
          </cell>
          <cell r="H40" t="str">
            <v>?</v>
          </cell>
          <cell r="I40" t="str">
            <v>1.7D Pack</v>
          </cell>
          <cell r="J40" t="str">
            <v>1.7D</v>
          </cell>
          <cell r="K40" t="str">
            <v>X 1.7D Club</v>
          </cell>
          <cell r="L40" t="str">
            <v>1.7D Club</v>
          </cell>
          <cell r="M40" t="str">
            <v>?</v>
          </cell>
          <cell r="N40" t="str">
            <v>Skåp 1,7D</v>
          </cell>
          <cell r="O40" t="str">
            <v>1.7D Club</v>
          </cell>
        </row>
        <row r="41">
          <cell r="B41" t="str">
            <v>Caddy</v>
          </cell>
          <cell r="C41" t="str">
            <v>1,9 SDI</v>
          </cell>
          <cell r="D41" t="str">
            <v>Van 1.9SDI</v>
          </cell>
          <cell r="E41" t="str">
            <v>Van 1.9SDI</v>
          </cell>
          <cell r="F41" t="str">
            <v>?</v>
          </cell>
          <cell r="G41" t="str">
            <v>?</v>
          </cell>
          <cell r="H41" t="str">
            <v>?</v>
          </cell>
          <cell r="I41" t="str">
            <v>1.9 SDI</v>
          </cell>
          <cell r="J41" t="str">
            <v>?</v>
          </cell>
          <cell r="K41" t="str">
            <v>Van 1.9SDI</v>
          </cell>
          <cell r="L41" t="str">
            <v>Van 1.9SDI</v>
          </cell>
          <cell r="M41" t="str">
            <v>?</v>
          </cell>
          <cell r="N41" t="str">
            <v>Skåp 1,9 SDI</v>
          </cell>
          <cell r="O41" t="str">
            <v>Van 1.9 Sdi</v>
          </cell>
        </row>
        <row r="42">
          <cell r="B42" t="str">
            <v>n.a.</v>
          </cell>
          <cell r="C42" t="str">
            <v>n.a.</v>
          </cell>
          <cell r="D42" t="str">
            <v>n.a.</v>
          </cell>
          <cell r="E42" t="str">
            <v>n.a.</v>
          </cell>
          <cell r="F42" t="str">
            <v>n.a.</v>
          </cell>
          <cell r="G42" t="str">
            <v>n.a.</v>
          </cell>
          <cell r="H42" t="str">
            <v>n.a.</v>
          </cell>
          <cell r="I42" t="str">
            <v>n.a.</v>
          </cell>
          <cell r="J42" t="str">
            <v>n.a.</v>
          </cell>
          <cell r="K42" t="str">
            <v>n.a.</v>
          </cell>
          <cell r="L42" t="str">
            <v>n.a.</v>
          </cell>
          <cell r="M42" t="str">
            <v>n.a.</v>
          </cell>
          <cell r="N42" t="str">
            <v>n.a.</v>
          </cell>
          <cell r="O42" t="str">
            <v>n.a.</v>
          </cell>
        </row>
        <row r="49">
          <cell r="B49" t="str">
            <v>Jumpy</v>
          </cell>
          <cell r="C49" t="str">
            <v>1,9 D Standard</v>
          </cell>
          <cell r="D49" t="str">
            <v>Standart 1.9d</v>
          </cell>
          <cell r="E49" t="str">
            <v>(Dispatch) 1.9D Standard</v>
          </cell>
          <cell r="F49" t="str">
            <v>1.9 D</v>
          </cell>
          <cell r="G49" t="str">
            <v>Industrial Furgón 1,9D Standart</v>
          </cell>
          <cell r="H49" t="str">
            <v>1.9D SX 815 van 2000</v>
          </cell>
          <cell r="I49" t="str">
            <v>1.9D Standard</v>
          </cell>
          <cell r="J49" t="str">
            <v>furgone 2.0 HDI Comfort</v>
          </cell>
          <cell r="K49" t="str">
            <v>Bestel 1.9D Standard</v>
          </cell>
          <cell r="L49" t="str">
            <v>(Dispatch)1.9D Standard</v>
          </cell>
          <cell r="M49" t="str">
            <v>?</v>
          </cell>
          <cell r="N49" t="str">
            <v>1,9D</v>
          </cell>
          <cell r="O49" t="str">
            <v>Dispatch 1.9D</v>
          </cell>
        </row>
        <row r="50">
          <cell r="B50" t="str">
            <v>Scudo</v>
          </cell>
          <cell r="C50" t="str">
            <v>1,9 D Standard</v>
          </cell>
          <cell r="D50" t="str">
            <v>Fiat JTD EL</v>
          </cell>
          <cell r="E50" t="str">
            <v>1.9D</v>
          </cell>
          <cell r="F50" t="str">
            <v>1.9 D</v>
          </cell>
          <cell r="G50" t="str">
            <v>Fiat Furgon EL 1,9 D 69CV</v>
          </cell>
          <cell r="H50" t="str">
            <v>1.9D van 2000</v>
          </cell>
          <cell r="I50" t="str">
            <v>Eco 1.9D</v>
          </cell>
          <cell r="J50" t="str">
            <v>2.0 JTD</v>
          </cell>
          <cell r="K50" t="str">
            <v>1.9D</v>
          </cell>
          <cell r="L50" t="str">
            <v>1.9TD</v>
          </cell>
          <cell r="M50" t="str">
            <v>?</v>
          </cell>
          <cell r="N50" t="str">
            <v>2,0 JTD</v>
          </cell>
          <cell r="O50" t="str">
            <v>1.9D EL PAS</v>
          </cell>
        </row>
        <row r="51">
          <cell r="B51" t="str">
            <v>Ford</v>
          </cell>
          <cell r="C51" t="str">
            <v>300 S</v>
          </cell>
          <cell r="D51" t="str">
            <v>300 S swb</v>
          </cell>
          <cell r="E51" t="str">
            <v>300s swb m/r</v>
          </cell>
          <cell r="F51" t="str">
            <v>300 S</v>
          </cell>
          <cell r="G51" t="str">
            <v>Van FT 300S</v>
          </cell>
          <cell r="H51" t="str">
            <v>FT300 S 2.0Tdi</v>
          </cell>
          <cell r="I51" t="str">
            <v>300C TDDI</v>
          </cell>
          <cell r="J51" t="str">
            <v>CC300S 2.4 90 TD</v>
          </cell>
          <cell r="K51" t="str">
            <v>Bestel 300S 2.0TDDI 63 KW</v>
          </cell>
          <cell r="L51" t="str">
            <v>300s 2.0 TDI</v>
          </cell>
          <cell r="M51" t="str">
            <v>?</v>
          </cell>
          <cell r="N51" t="str">
            <v>300S 2,0 SWB</v>
          </cell>
          <cell r="O51" t="str">
            <v>300S SWB M/R</v>
          </cell>
        </row>
        <row r="52">
          <cell r="B52" t="str">
            <v>Vito</v>
          </cell>
          <cell r="C52" t="str">
            <v>108 CDI</v>
          </cell>
          <cell r="D52" t="str">
            <v>108 CDI</v>
          </cell>
          <cell r="E52" t="str">
            <v>108 CDI</v>
          </cell>
          <cell r="F52" t="str">
            <v>108 CDI</v>
          </cell>
          <cell r="G52" t="str">
            <v>Mercedes Furgon 108CDI</v>
          </cell>
          <cell r="H52" t="str">
            <v>108 CDI</v>
          </cell>
          <cell r="I52" t="str">
            <v>108 CDI</v>
          </cell>
          <cell r="J52" t="str">
            <v>FUR 108 2.2 CDI</v>
          </cell>
          <cell r="K52" t="str">
            <v>108 CDI</v>
          </cell>
          <cell r="L52" t="str">
            <v>108CDI 2,0 TDI</v>
          </cell>
          <cell r="M52" t="str">
            <v>?</v>
          </cell>
          <cell r="N52" t="str">
            <v>108D</v>
          </cell>
          <cell r="O52" t="str">
            <v>108 Cdi 2.2</v>
          </cell>
        </row>
        <row r="53">
          <cell r="B53" t="str">
            <v>Expert</v>
          </cell>
          <cell r="C53" t="str">
            <v>220 C D Standaard</v>
          </cell>
          <cell r="D53" t="str">
            <v>220C Confort Hdi</v>
          </cell>
          <cell r="E53" t="str">
            <v>1.9D 815</v>
          </cell>
          <cell r="F53" t="str">
            <v>1.9 D</v>
          </cell>
          <cell r="G53" t="str">
            <v>Industrial 1,9D 220C Stand 4m/3</v>
          </cell>
          <cell r="H53" t="str">
            <v>Van 220 C 1.9D</v>
          </cell>
          <cell r="I53" t="str">
            <v>220C Standard 800KG</v>
          </cell>
          <cell r="J53" t="str">
            <v>230C 2.0 HDI</v>
          </cell>
          <cell r="K53" t="str">
            <v>1.9D Standaard</v>
          </cell>
          <cell r="L53" t="str">
            <v>1.9D 815</v>
          </cell>
          <cell r="M53" t="str">
            <v>?</v>
          </cell>
          <cell r="N53" t="str">
            <v>230C 2,0 HDI</v>
          </cell>
          <cell r="O53" t="str">
            <v>1.9 D</v>
          </cell>
        </row>
        <row r="54">
          <cell r="B54" t="str">
            <v>Traffic</v>
          </cell>
          <cell r="C54" t="str">
            <v>L1H1 27 DCI</v>
          </cell>
          <cell r="D54" t="str">
            <v>?</v>
          </cell>
          <cell r="E54" t="str">
            <v>1.9 Dci swb</v>
          </cell>
          <cell r="F54" t="str">
            <v>?</v>
          </cell>
          <cell r="G54" t="str">
            <v>?</v>
          </cell>
          <cell r="H54" t="str">
            <v>?</v>
          </cell>
          <cell r="I54" t="str">
            <v>L1H1 1.9 DCI 82CH</v>
          </cell>
          <cell r="J54" t="str">
            <v>?</v>
          </cell>
          <cell r="K54" t="str">
            <v>Trafic Bestel L1H1 1000 KG 1.9Dci 80</v>
          </cell>
          <cell r="L54" t="str">
            <v>?</v>
          </cell>
          <cell r="M54" t="str">
            <v>?</v>
          </cell>
          <cell r="N54" t="str">
            <v>L1H1 1,9 DCI</v>
          </cell>
          <cell r="O54" t="str">
            <v>1.9 Dci 82 SL27 SWB</v>
          </cell>
        </row>
        <row r="55">
          <cell r="B55" t="str">
            <v>Vivaro</v>
          </cell>
          <cell r="C55" t="str">
            <v>27 L1H1 1,9 DI</v>
          </cell>
          <cell r="D55" t="str">
            <v>1.9 Di</v>
          </cell>
          <cell r="E55" t="str">
            <v>1.9 Di swb</v>
          </cell>
          <cell r="F55" t="str">
            <v>?</v>
          </cell>
          <cell r="G55" t="str">
            <v>?</v>
          </cell>
          <cell r="H55" t="str">
            <v>?</v>
          </cell>
          <cell r="I55" t="str">
            <v>C1 1.9DI</v>
          </cell>
          <cell r="J55" t="str">
            <v>?</v>
          </cell>
          <cell r="K55" t="str">
            <v>Panel Van L1H1 1.9DI 2700 KG</v>
          </cell>
          <cell r="L55" t="str">
            <v>?</v>
          </cell>
          <cell r="M55" t="str">
            <v>?</v>
          </cell>
          <cell r="N55" t="str">
            <v>1,9 DTI</v>
          </cell>
          <cell r="O55" t="str">
            <v>1.9 Di SWB</v>
          </cell>
        </row>
        <row r="56">
          <cell r="B56" t="str">
            <v>Transporter</v>
          </cell>
          <cell r="C56" t="str">
            <v>1,9 TD</v>
          </cell>
          <cell r="D56" t="str">
            <v>T4 Swissprofi TD</v>
          </cell>
          <cell r="E56" t="str">
            <v>?</v>
          </cell>
          <cell r="F56" t="str">
            <v>2.5 TDI</v>
          </cell>
          <cell r="G56" t="str">
            <v>Industrial 1,9 TD Furgón 2920 E/E 5,4 M/3</v>
          </cell>
          <cell r="H56" t="str">
            <v>1.9TD Firstline</v>
          </cell>
          <cell r="I56" t="str">
            <v>TDI 102 Court Tolé C</v>
          </cell>
          <cell r="J56" t="str">
            <v>1.9 TD</v>
          </cell>
          <cell r="K56" t="str">
            <v>T4 D1.9 50KW Gesl. WB 2920</v>
          </cell>
          <cell r="L56" t="str">
            <v>1000 2.5tD swb</v>
          </cell>
          <cell r="M56" t="str">
            <v>?</v>
          </cell>
          <cell r="N56" t="str">
            <v>Skåp 2,5 TDI</v>
          </cell>
          <cell r="O56" t="str">
            <v>1200 1.9TD P/Van</v>
          </cell>
        </row>
        <row r="57">
          <cell r="B57" t="str">
            <v>Daily</v>
          </cell>
          <cell r="C57" t="str">
            <v>29L9V H1</v>
          </cell>
          <cell r="D57" t="str">
            <v>?</v>
          </cell>
          <cell r="E57" t="str">
            <v>?</v>
          </cell>
          <cell r="F57" t="str">
            <v>29L9</v>
          </cell>
          <cell r="G57" t="str">
            <v>?</v>
          </cell>
          <cell r="H57" t="str">
            <v>?</v>
          </cell>
          <cell r="I57" t="str">
            <v>29L9 V7 D</v>
          </cell>
          <cell r="J57" t="str">
            <v>29L9 2.8 TD</v>
          </cell>
          <cell r="K57" t="str">
            <v>29L11V Bestel 3200 KG/WB 300</v>
          </cell>
          <cell r="L57" t="str">
            <v>?</v>
          </cell>
          <cell r="M57" t="str">
            <v>?</v>
          </cell>
          <cell r="N57" t="str">
            <v>City Skåp 0,9</v>
          </cell>
          <cell r="O57" t="str">
            <v>29L9V 2.8TD 3000</v>
          </cell>
        </row>
        <row r="58">
          <cell r="B58" t="str">
            <v xml:space="preserve">Sprinter </v>
          </cell>
          <cell r="C58" t="str">
            <v>208 CDI swb HR</v>
          </cell>
          <cell r="D58" t="str">
            <v>208 CDI swb HR</v>
          </cell>
          <cell r="E58" t="str">
            <v>208 CDI swb HR</v>
          </cell>
          <cell r="F58" t="str">
            <v>208 CDI swb HR</v>
          </cell>
          <cell r="G58" t="str">
            <v>208 CDI swb HR</v>
          </cell>
          <cell r="H58" t="str">
            <v>208 CDI swb HR</v>
          </cell>
          <cell r="I58" t="str">
            <v>208 CDI swb HR</v>
          </cell>
          <cell r="J58" t="str">
            <v>208 CDI swb HR</v>
          </cell>
          <cell r="K58" t="str">
            <v>208 CDI swb HR</v>
          </cell>
          <cell r="L58" t="str">
            <v>208 CDI swb HR</v>
          </cell>
          <cell r="M58" t="str">
            <v>208 CDI swb HR</v>
          </cell>
          <cell r="N58" t="str">
            <v>208 CDI swb HR</v>
          </cell>
          <cell r="O58" t="str">
            <v>208 CDI swb HR</v>
          </cell>
        </row>
        <row r="63">
          <cell r="B63" t="str">
            <v>Jumper</v>
          </cell>
          <cell r="C63" t="str">
            <v>31 CH 2,5 D</v>
          </cell>
          <cell r="D63" t="str">
            <v>2.8 Hdi 31M</v>
          </cell>
          <cell r="E63" t="str">
            <v>(Relay) 2.5D swb h/r</v>
          </cell>
          <cell r="F63" t="str">
            <v>32 2.5 D MH</v>
          </cell>
          <cell r="G63" t="str">
            <v>?</v>
          </cell>
          <cell r="H63" t="str">
            <v>3.2MH 2,8 Hdi</v>
          </cell>
          <cell r="I63" t="str">
            <v>27C 2.5D Empt 2.85</v>
          </cell>
          <cell r="J63" t="str">
            <v>furgone 2.5 D</v>
          </cell>
          <cell r="K63" t="str">
            <v>Bestel 2.5D 27C WB 285</v>
          </cell>
          <cell r="L63" t="str">
            <v>1,9Td</v>
          </cell>
          <cell r="M63" t="str">
            <v>?</v>
          </cell>
          <cell r="N63" t="str">
            <v>31M 2,5TDI</v>
          </cell>
          <cell r="O63" t="str">
            <v>Relay 2.5D MWB H/R</v>
          </cell>
        </row>
        <row r="64">
          <cell r="B64" t="str">
            <v>Ducato</v>
          </cell>
          <cell r="C64" t="str">
            <v>1000 1,9 TD</v>
          </cell>
          <cell r="D64" t="str">
            <v>Fiat 10 320</v>
          </cell>
          <cell r="E64" t="str">
            <v>?</v>
          </cell>
          <cell r="F64" t="str">
            <v>14 2.8 TD</v>
          </cell>
          <cell r="G64" t="str">
            <v>?</v>
          </cell>
          <cell r="H64" t="str">
            <v>1.9 TD 10 Van</v>
          </cell>
          <cell r="I64" t="str">
            <v>10 M1A 1.9TD</v>
          </cell>
          <cell r="J64" t="str">
            <v>10 1.9 TD</v>
          </cell>
          <cell r="K64" t="str">
            <v>10 Bestel 1.9D WB 285</v>
          </cell>
          <cell r="L64" t="str">
            <v>Van 2.5 Tdi</v>
          </cell>
          <cell r="M64" t="str">
            <v>?</v>
          </cell>
          <cell r="N64" t="str">
            <v>14 2,8 JTD</v>
          </cell>
          <cell r="O64" t="str">
            <v>1000 1.9 TD SWB H/R</v>
          </cell>
        </row>
        <row r="65">
          <cell r="B65" t="str">
            <v>Transit</v>
          </cell>
          <cell r="C65" t="str">
            <v>350 L 2,4 TCI 90pk</v>
          </cell>
          <cell r="D65" t="str">
            <v>350L</v>
          </cell>
          <cell r="E65" t="str">
            <v>350 2.4 Tdi lwb m/r</v>
          </cell>
          <cell r="F65" t="str">
            <v>350 L 90 HK</v>
          </cell>
          <cell r="G65" t="str">
            <v>Industrial Van FT 330M 3300E/E 7,34M/3</v>
          </cell>
          <cell r="H65" t="str">
            <v>FT350L 2.4TDI</v>
          </cell>
          <cell r="I65" t="str">
            <v>350 L TDDI</v>
          </cell>
          <cell r="J65" t="str">
            <v>CC350 2.4 90 td</v>
          </cell>
          <cell r="K65" t="str">
            <v>Bestel 350L 2.4TDDI 66 KW</v>
          </cell>
          <cell r="L65" t="str">
            <v>2.4 Tdi</v>
          </cell>
          <cell r="M65" t="str">
            <v>?</v>
          </cell>
          <cell r="N65" t="str">
            <v>350L 2,4 LWB</v>
          </cell>
          <cell r="O65" t="str">
            <v>350 2.4 Tdi LWB M/R</v>
          </cell>
        </row>
        <row r="66">
          <cell r="B66" t="str">
            <v>Sprinter</v>
          </cell>
          <cell r="C66" t="str">
            <v>311 D CDI</v>
          </cell>
          <cell r="D66" t="str">
            <v>311 Cdi 3550</v>
          </cell>
          <cell r="E66" t="str">
            <v>311 CDI mwb 3.5t</v>
          </cell>
          <cell r="F66" t="str">
            <v>311 3550/3500</v>
          </cell>
          <cell r="G66" t="str">
            <v>?</v>
          </cell>
          <cell r="H66" t="str">
            <v>311 CDI mwb 3,5t</v>
          </cell>
          <cell r="I66" t="str">
            <v>311CDI 35N</v>
          </cell>
          <cell r="J66" t="str">
            <v>311 2.2 CDI</v>
          </cell>
          <cell r="K66" t="str">
            <v>Bestel 311 CDI 3500/355</v>
          </cell>
          <cell r="L66" t="str">
            <v>313 CDI 2.1</v>
          </cell>
          <cell r="M66" t="str">
            <v>?</v>
          </cell>
          <cell r="N66" t="str">
            <v>311 CDI</v>
          </cell>
          <cell r="O66" t="str">
            <v>311 Cdi MWB 3.5t</v>
          </cell>
        </row>
        <row r="67">
          <cell r="B67" t="str">
            <v>Boxer</v>
          </cell>
          <cell r="C67" t="str">
            <v>320 MH</v>
          </cell>
          <cell r="D67" t="str">
            <v>Peugeot 320M 2.8 Hdi</v>
          </cell>
          <cell r="E67" t="str">
            <v>320M 2.5D swb h/r</v>
          </cell>
          <cell r="F67" t="str">
            <v>320 M D</v>
          </cell>
          <cell r="G67" t="str">
            <v>Industrial Furgón 2,5D 320 M Cerrado 9M/3</v>
          </cell>
          <cell r="H67" t="str">
            <v>320M 2,8Hdi</v>
          </cell>
          <cell r="I67" t="str">
            <v>320M 2.5D Empt 3.20</v>
          </cell>
          <cell r="J67" t="str">
            <v>320M 2.5 D</v>
          </cell>
          <cell r="K67" t="str">
            <v>Bestel 2.5D 320MH WB320 Verhoogd</v>
          </cell>
          <cell r="L67" t="str">
            <v>320M 1.9D swb</v>
          </cell>
          <cell r="M67" t="str">
            <v>?</v>
          </cell>
          <cell r="N67" t="str">
            <v>320M 2,8HDI</v>
          </cell>
          <cell r="O67" t="str">
            <v>320M 2.5D SWB H/R</v>
          </cell>
        </row>
        <row r="68">
          <cell r="B68" t="str">
            <v>Master</v>
          </cell>
          <cell r="C68" t="str">
            <v>33 DCI L1H2</v>
          </cell>
          <cell r="D68" t="str">
            <v>3.3t 2.2dCi swb m/r</v>
          </cell>
          <cell r="E68" t="str">
            <v>3.3t 2.2dCi swb m/r</v>
          </cell>
          <cell r="F68" t="str">
            <v>3.3t 2.2dCi swb m/r</v>
          </cell>
          <cell r="G68" t="str">
            <v>?</v>
          </cell>
          <cell r="H68" t="str">
            <v>?</v>
          </cell>
          <cell r="I68" t="str">
            <v>L1H1 3T3 2.2 DCI</v>
          </cell>
          <cell r="J68" t="str">
            <v>FUR T33 2.2 DCI</v>
          </cell>
          <cell r="K68" t="str">
            <v>Bestel T33 L1H1 2.2DCI</v>
          </cell>
          <cell r="L68" t="str">
            <v>3,5t 2.2 dCi swb l/r (mwb/m/r)</v>
          </cell>
          <cell r="M68" t="str">
            <v>?</v>
          </cell>
          <cell r="N68" t="str">
            <v>3,3T L1H2 2.2 DCI</v>
          </cell>
          <cell r="O68" t="str">
            <v>3.3t 2.2Dci SWB M/R</v>
          </cell>
        </row>
        <row r="69">
          <cell r="B69" t="str">
            <v>Movano</v>
          </cell>
          <cell r="C69" t="str">
            <v>33 L1H2 2,2 DTI</v>
          </cell>
          <cell r="D69" t="str">
            <v>Opel 2.2 Dti</v>
          </cell>
          <cell r="E69" t="str">
            <v>3.3t 2.2DTi swb m/r</v>
          </cell>
          <cell r="F69" t="str">
            <v>?</v>
          </cell>
          <cell r="G69" t="str">
            <v>?</v>
          </cell>
          <cell r="H69" t="str">
            <v>?</v>
          </cell>
          <cell r="I69" t="str">
            <v>C1F3300 2.5D</v>
          </cell>
          <cell r="J69" t="str">
            <v>2.2 DTI</v>
          </cell>
          <cell r="K69" t="str">
            <v>Bestel 2.8TD L1H2 3300 KG</v>
          </cell>
          <cell r="L69" t="str">
            <v>?</v>
          </cell>
          <cell r="M69" t="str">
            <v>?</v>
          </cell>
          <cell r="N69" t="str">
            <v>3,3T L1H2 2,2DTI</v>
          </cell>
          <cell r="O69" t="str">
            <v>3.3t 2.2 Dti SWB M/R</v>
          </cell>
        </row>
        <row r="70">
          <cell r="B70" t="str">
            <v>LT</v>
          </cell>
          <cell r="C70" t="str">
            <v>35 2,5 TDI</v>
          </cell>
          <cell r="D70" t="str">
            <v>VW 35 3550 95 PS Tdi</v>
          </cell>
          <cell r="E70" t="str">
            <v>35 2.5 TDI mwb 109 l/r</v>
          </cell>
          <cell r="F70" t="str">
            <v>35 3550 2.5 Tdi</v>
          </cell>
          <cell r="G70" t="str">
            <v>Industrial -35 Furogn 2,5TDI</v>
          </cell>
          <cell r="H70" t="str">
            <v>35 Tdi 2,5 66kw 3,5/30</v>
          </cell>
          <cell r="I70" t="str">
            <v>35 3550 TDI</v>
          </cell>
          <cell r="J70" t="str">
            <v>35 FUR 2.5 TDI</v>
          </cell>
          <cell r="K70" t="str">
            <v>35A Bestel 2.5TDI 80 KW WB 3550</v>
          </cell>
          <cell r="L70" t="str">
            <v>35 2.5 TDI mwb 109 l/r</v>
          </cell>
          <cell r="M70" t="str">
            <v>?</v>
          </cell>
          <cell r="N70" t="str">
            <v>35 2,5TDI</v>
          </cell>
          <cell r="O70" t="str">
            <v>35 2.5 Tdi MWB 109 L/R</v>
          </cell>
        </row>
        <row r="71">
          <cell r="B71" t="str">
            <v>Daily</v>
          </cell>
          <cell r="C71" t="str">
            <v>35 S 11 V 3000 H2</v>
          </cell>
          <cell r="D71" t="str">
            <v>City Truck 11B swb m/r</v>
          </cell>
          <cell r="E71" t="str">
            <v>City Truck 11B swb m/r</v>
          </cell>
          <cell r="F71" t="str">
            <v>29L11</v>
          </cell>
          <cell r="G71" t="str">
            <v>?</v>
          </cell>
          <cell r="H71" t="str">
            <v>?</v>
          </cell>
          <cell r="I71" t="str">
            <v>35S11 V10 TD</v>
          </cell>
          <cell r="J71" t="str">
            <v>35S11V 2.8 TD</v>
          </cell>
          <cell r="K71" t="str">
            <v>35C 11V Bestel</v>
          </cell>
          <cell r="L71" t="str">
            <v>?</v>
          </cell>
          <cell r="M71" t="str">
            <v>?</v>
          </cell>
          <cell r="N71" t="str">
            <v>City Skåp 0,11</v>
          </cell>
          <cell r="O71" t="str">
            <v>35S11V 2.8TD 3000L M/R</v>
          </cell>
        </row>
        <row r="77">
          <cell r="B77" t="str">
            <v>Xsara</v>
          </cell>
          <cell r="C77" t="str">
            <v>2.0 Hdi</v>
          </cell>
          <cell r="D77" t="str">
            <v>2.0 Hdi</v>
          </cell>
          <cell r="E77" t="str">
            <v>2.0 Hdi</v>
          </cell>
          <cell r="F77" t="str">
            <v>2.0 Hdi</v>
          </cell>
          <cell r="G77" t="str">
            <v>2.0 Hdi</v>
          </cell>
          <cell r="H77" t="str">
            <v>2.0 Hdi</v>
          </cell>
          <cell r="I77" t="str">
            <v>2.0 Hdi</v>
          </cell>
          <cell r="J77" t="str">
            <v>2.0 Hdi</v>
          </cell>
          <cell r="K77" t="str">
            <v>2.0 Hdi</v>
          </cell>
          <cell r="L77" t="str">
            <v>2.0 Hdi</v>
          </cell>
          <cell r="M77" t="str">
            <v>2.0 Hdi</v>
          </cell>
          <cell r="N77" t="str">
            <v>2.0 Hdi</v>
          </cell>
          <cell r="O77" t="str">
            <v>2.0 Hdi</v>
          </cell>
        </row>
        <row r="78">
          <cell r="B78" t="str">
            <v>Brava</v>
          </cell>
          <cell r="C78" t="str">
            <v>1.9 JTD</v>
          </cell>
          <cell r="D78" t="str">
            <v>1.9 JTD</v>
          </cell>
          <cell r="E78" t="str">
            <v>1.9 JTD</v>
          </cell>
          <cell r="F78" t="str">
            <v>1.9 JTD</v>
          </cell>
          <cell r="G78" t="str">
            <v>1.9 JTD</v>
          </cell>
          <cell r="H78" t="str">
            <v>1.9 JTD</v>
          </cell>
          <cell r="I78" t="str">
            <v>1.9 JTD</v>
          </cell>
          <cell r="J78" t="str">
            <v>1.9 JTD</v>
          </cell>
          <cell r="K78" t="str">
            <v>1.9 JTD</v>
          </cell>
          <cell r="L78" t="str">
            <v>1.9 JTD</v>
          </cell>
          <cell r="M78" t="str">
            <v>1.9 JTD</v>
          </cell>
          <cell r="N78" t="str">
            <v>1.9 JTD</v>
          </cell>
          <cell r="O78" t="str">
            <v>1.9 JTD</v>
          </cell>
        </row>
        <row r="79">
          <cell r="B79" t="str">
            <v>Focus</v>
          </cell>
          <cell r="C79" t="str">
            <v>1.8 Tddi</v>
          </cell>
          <cell r="D79" t="str">
            <v>1.8 Tddi</v>
          </cell>
          <cell r="E79" t="str">
            <v>1.8 Tddi</v>
          </cell>
          <cell r="F79" t="str">
            <v>1.8 Tddi</v>
          </cell>
          <cell r="G79" t="str">
            <v>1.8 Tddi</v>
          </cell>
          <cell r="H79" t="str">
            <v>1.8 Tddi</v>
          </cell>
          <cell r="I79" t="str">
            <v>1.8 Tddi</v>
          </cell>
          <cell r="J79" t="str">
            <v>1.8 Tddi</v>
          </cell>
          <cell r="K79" t="str">
            <v>1.8 Tddi</v>
          </cell>
          <cell r="L79" t="str">
            <v>1.8 Tddi</v>
          </cell>
          <cell r="M79" t="str">
            <v>1.8 Tddi</v>
          </cell>
          <cell r="N79" t="str">
            <v>1.8 Tddi</v>
          </cell>
          <cell r="O79" t="str">
            <v>1.8 Tddi</v>
          </cell>
        </row>
        <row r="80">
          <cell r="B80" t="str">
            <v>n.a</v>
          </cell>
          <cell r="C80" t="str">
            <v>n.a</v>
          </cell>
          <cell r="D80" t="str">
            <v>n.a</v>
          </cell>
          <cell r="E80" t="str">
            <v>n.a</v>
          </cell>
          <cell r="F80" t="str">
            <v>n.a</v>
          </cell>
          <cell r="G80" t="str">
            <v>n.a</v>
          </cell>
          <cell r="H80" t="str">
            <v>n.a</v>
          </cell>
          <cell r="I80" t="str">
            <v>n.a</v>
          </cell>
          <cell r="J80" t="str">
            <v>n.a</v>
          </cell>
          <cell r="K80" t="str">
            <v>n.a</v>
          </cell>
          <cell r="L80" t="str">
            <v>n.a</v>
          </cell>
          <cell r="M80" t="str">
            <v>n.a</v>
          </cell>
          <cell r="N80" t="str">
            <v>n.a</v>
          </cell>
          <cell r="O80" t="str">
            <v>n.a</v>
          </cell>
        </row>
        <row r="81">
          <cell r="B81" t="str">
            <v>306</v>
          </cell>
          <cell r="C81" t="str">
            <v>2.0 Hdi</v>
          </cell>
          <cell r="D81" t="str">
            <v>2.0 Hdi</v>
          </cell>
          <cell r="E81" t="str">
            <v>2.0 Hdi</v>
          </cell>
          <cell r="F81" t="str">
            <v>2.0 Hdi</v>
          </cell>
          <cell r="G81" t="str">
            <v>2.0 Hdi</v>
          </cell>
          <cell r="H81" t="str">
            <v>2.0 Hdi</v>
          </cell>
          <cell r="I81" t="str">
            <v>2.0 Hdi</v>
          </cell>
          <cell r="J81" t="str">
            <v>2.0 Hdi</v>
          </cell>
          <cell r="K81" t="str">
            <v>2.0 Hdi</v>
          </cell>
          <cell r="L81" t="str">
            <v>2.0 Hdi</v>
          </cell>
          <cell r="M81" t="str">
            <v>2.0 Hdi</v>
          </cell>
          <cell r="N81" t="str">
            <v>2.0 Hdi</v>
          </cell>
          <cell r="O81" t="str">
            <v>2.0 Hdi</v>
          </cell>
        </row>
        <row r="82">
          <cell r="B82" t="str">
            <v>Megane</v>
          </cell>
          <cell r="C82" t="str">
            <v>1.9 dti</v>
          </cell>
          <cell r="D82" t="str">
            <v>1.9 dti</v>
          </cell>
          <cell r="E82" t="str">
            <v>1.9 dti</v>
          </cell>
          <cell r="F82" t="str">
            <v>1.9 dti</v>
          </cell>
          <cell r="G82" t="str">
            <v>1.9 dti</v>
          </cell>
          <cell r="H82" t="str">
            <v>1.9 dti</v>
          </cell>
          <cell r="I82" t="str">
            <v>1.9 dti</v>
          </cell>
          <cell r="J82" t="str">
            <v>1.9 dti</v>
          </cell>
          <cell r="K82" t="str">
            <v>1.9 dti</v>
          </cell>
          <cell r="L82" t="str">
            <v>1.9 dti</v>
          </cell>
          <cell r="M82" t="str">
            <v>1.9 dti</v>
          </cell>
          <cell r="N82" t="str">
            <v>1.9 dti</v>
          </cell>
          <cell r="O82" t="str">
            <v>1.9 dti</v>
          </cell>
        </row>
        <row r="83">
          <cell r="B83" t="str">
            <v>Astra II</v>
          </cell>
          <cell r="C83" t="str">
            <v>2.0 Dti</v>
          </cell>
          <cell r="D83" t="str">
            <v>2.0 Dti</v>
          </cell>
          <cell r="E83" t="str">
            <v>2.0 Dti</v>
          </cell>
          <cell r="F83" t="str">
            <v>2.0 Dti</v>
          </cell>
          <cell r="G83" t="str">
            <v>2.0 Dti</v>
          </cell>
          <cell r="H83" t="str">
            <v>2.0 Dti</v>
          </cell>
          <cell r="I83" t="str">
            <v>2.0 Dti</v>
          </cell>
          <cell r="J83" t="str">
            <v>2.0 Dti</v>
          </cell>
          <cell r="K83" t="str">
            <v>2.0 Dti</v>
          </cell>
          <cell r="L83" t="str">
            <v>2.0 Dti</v>
          </cell>
          <cell r="M83" t="str">
            <v>2.0 Dti</v>
          </cell>
          <cell r="N83" t="str">
            <v>2.0 Dti</v>
          </cell>
          <cell r="O83" t="str">
            <v>2.0 Dti</v>
          </cell>
        </row>
        <row r="84">
          <cell r="B84" t="str">
            <v xml:space="preserve">Golf </v>
          </cell>
          <cell r="C84" t="str">
            <v>1.9 Tdi</v>
          </cell>
          <cell r="D84" t="str">
            <v>1.9 Tdi</v>
          </cell>
          <cell r="E84" t="str">
            <v>1.9 Tdi</v>
          </cell>
          <cell r="F84" t="str">
            <v>1.9 Tdi</v>
          </cell>
          <cell r="G84" t="str">
            <v>1.9 Tdi</v>
          </cell>
          <cell r="H84" t="str">
            <v>1.9 Tdi</v>
          </cell>
          <cell r="I84" t="str">
            <v>1.9 Tdi</v>
          </cell>
          <cell r="J84" t="str">
            <v>1.9 Tdi</v>
          </cell>
          <cell r="K84" t="str">
            <v>1.9 Tdi</v>
          </cell>
          <cell r="L84" t="str">
            <v>1.9 Tdi</v>
          </cell>
          <cell r="M84" t="str">
            <v>1.9 Tdi</v>
          </cell>
          <cell r="N84" t="str">
            <v>1.9 Tdi</v>
          </cell>
          <cell r="O84" t="str">
            <v>1.9 Tdi</v>
          </cell>
        </row>
        <row r="85">
          <cell r="B85" t="str">
            <v>n.a</v>
          </cell>
          <cell r="C85" t="str">
            <v>n.a</v>
          </cell>
          <cell r="D85" t="str">
            <v>n.a</v>
          </cell>
          <cell r="E85" t="str">
            <v>n.a</v>
          </cell>
          <cell r="F85" t="str">
            <v>n.a</v>
          </cell>
          <cell r="G85" t="str">
            <v>n.a</v>
          </cell>
          <cell r="H85" t="str">
            <v>n.a</v>
          </cell>
          <cell r="I85" t="str">
            <v>n.a</v>
          </cell>
          <cell r="J85" t="str">
            <v>n.a</v>
          </cell>
          <cell r="K85" t="str">
            <v>n.a</v>
          </cell>
          <cell r="L85" t="str">
            <v>n.a</v>
          </cell>
          <cell r="M85" t="str">
            <v>n.a</v>
          </cell>
          <cell r="N85" t="str">
            <v>n.a</v>
          </cell>
          <cell r="O85" t="str">
            <v>n.a</v>
          </cell>
        </row>
        <row r="91">
          <cell r="B91" t="str">
            <v>Xantia</v>
          </cell>
          <cell r="C91" t="str">
            <v>2.0 Hdi</v>
          </cell>
          <cell r="D91" t="str">
            <v>2.0 Hdi</v>
          </cell>
          <cell r="E91" t="str">
            <v>2.0 Hdi</v>
          </cell>
          <cell r="F91" t="str">
            <v>2.0 Hdi</v>
          </cell>
          <cell r="G91" t="str">
            <v>2.0 Hdi</v>
          </cell>
          <cell r="H91" t="str">
            <v>2.0 Hdi</v>
          </cell>
          <cell r="I91" t="str">
            <v>2.0 Hdi</v>
          </cell>
          <cell r="J91" t="str">
            <v>2.0 Hdi</v>
          </cell>
          <cell r="K91" t="str">
            <v>2.0 Hdi</v>
          </cell>
          <cell r="L91" t="str">
            <v>2.0 Hdi</v>
          </cell>
          <cell r="M91" t="str">
            <v>2.0 Hdi</v>
          </cell>
          <cell r="N91" t="str">
            <v>2.0 Hdi</v>
          </cell>
          <cell r="O91" t="str">
            <v>2.0 Hdi</v>
          </cell>
        </row>
        <row r="92">
          <cell r="B92" t="str">
            <v>Marea</v>
          </cell>
          <cell r="C92" t="str">
            <v>1.9 JTD</v>
          </cell>
          <cell r="D92" t="str">
            <v>1.9 JTD</v>
          </cell>
          <cell r="E92" t="str">
            <v>1.9 JTD</v>
          </cell>
          <cell r="F92" t="str">
            <v>1.9 JTD</v>
          </cell>
          <cell r="G92" t="str">
            <v>1.9 JTD</v>
          </cell>
          <cell r="H92" t="str">
            <v>1.9 JTD</v>
          </cell>
          <cell r="I92" t="str">
            <v>1.9 JTD</v>
          </cell>
          <cell r="J92" t="str">
            <v>1.9 JTD</v>
          </cell>
          <cell r="K92" t="str">
            <v>1.9 JTD</v>
          </cell>
          <cell r="L92" t="str">
            <v>1.9 JTD</v>
          </cell>
          <cell r="M92" t="str">
            <v>1.9 JTD</v>
          </cell>
          <cell r="N92" t="str">
            <v>1.9 JTD</v>
          </cell>
          <cell r="O92" t="str">
            <v>1.9 JTD</v>
          </cell>
        </row>
        <row r="93">
          <cell r="B93" t="str">
            <v>Mondeo</v>
          </cell>
          <cell r="C93" t="str">
            <v>2.0 DI</v>
          </cell>
          <cell r="D93" t="str">
            <v>2.0 DI</v>
          </cell>
          <cell r="E93" t="str">
            <v>2.0 DI</v>
          </cell>
          <cell r="F93" t="str">
            <v>2.0 DI</v>
          </cell>
          <cell r="G93" t="str">
            <v>2.0 DI</v>
          </cell>
          <cell r="H93" t="str">
            <v>2.0 DI</v>
          </cell>
          <cell r="I93" t="str">
            <v>2.0 DI</v>
          </cell>
          <cell r="J93" t="str">
            <v>2.0 DI</v>
          </cell>
          <cell r="K93" t="str">
            <v>2.0 DI</v>
          </cell>
          <cell r="L93" t="str">
            <v>2.0 DI</v>
          </cell>
          <cell r="M93" t="str">
            <v>2.0 DI</v>
          </cell>
          <cell r="N93" t="str">
            <v>2.0 DI</v>
          </cell>
          <cell r="O93" t="str">
            <v>2.0 DI</v>
          </cell>
        </row>
        <row r="94">
          <cell r="B94" t="str">
            <v>n.a</v>
          </cell>
          <cell r="C94" t="str">
            <v>n.a.</v>
          </cell>
          <cell r="D94" t="str">
            <v>n.a.</v>
          </cell>
          <cell r="E94" t="str">
            <v>n.a.</v>
          </cell>
          <cell r="F94" t="str">
            <v>n.a.</v>
          </cell>
          <cell r="G94" t="str">
            <v>n.a.</v>
          </cell>
          <cell r="H94" t="str">
            <v>n.a.</v>
          </cell>
          <cell r="I94" t="str">
            <v>n.a.</v>
          </cell>
          <cell r="J94" t="str">
            <v>n.a.</v>
          </cell>
          <cell r="K94" t="str">
            <v>n.a.</v>
          </cell>
          <cell r="L94" t="str">
            <v>n.a.</v>
          </cell>
          <cell r="M94" t="str">
            <v>n.a.</v>
          </cell>
          <cell r="N94" t="str">
            <v>n.a.</v>
          </cell>
          <cell r="O94" t="str">
            <v>n.a.</v>
          </cell>
        </row>
        <row r="95">
          <cell r="B95" t="str">
            <v>406</v>
          </cell>
          <cell r="C95" t="str">
            <v>2.0 Hdi</v>
          </cell>
          <cell r="D95" t="str">
            <v>2.0 Hdi</v>
          </cell>
          <cell r="E95" t="str">
            <v>2.0 Hdi</v>
          </cell>
          <cell r="F95" t="str">
            <v>2.0 Hdi</v>
          </cell>
          <cell r="G95" t="str">
            <v>2.0 Hdi</v>
          </cell>
          <cell r="H95" t="str">
            <v>2.0 Hdi</v>
          </cell>
          <cell r="I95" t="str">
            <v>2.0 Hdi</v>
          </cell>
          <cell r="J95" t="str">
            <v>2.0 Hdi</v>
          </cell>
          <cell r="K95" t="str">
            <v>2.0 Hdi</v>
          </cell>
          <cell r="L95" t="str">
            <v>2.0 Hdi</v>
          </cell>
          <cell r="M95" t="str">
            <v>2.0 Hdi</v>
          </cell>
          <cell r="N95" t="str">
            <v>2.0 Hdi</v>
          </cell>
          <cell r="O95" t="str">
            <v>2.0 Hdi</v>
          </cell>
        </row>
        <row r="96">
          <cell r="B96" t="str">
            <v>Laguna</v>
          </cell>
          <cell r="C96" t="str">
            <v>1.9 dci</v>
          </cell>
          <cell r="D96" t="str">
            <v>1.9 dci</v>
          </cell>
          <cell r="E96" t="str">
            <v>1.9 dci</v>
          </cell>
          <cell r="F96" t="str">
            <v>1.9 dci</v>
          </cell>
          <cell r="G96" t="str">
            <v>1.9 dci</v>
          </cell>
          <cell r="H96" t="str">
            <v>1.9 dci</v>
          </cell>
          <cell r="I96" t="str">
            <v>1.9 dci</v>
          </cell>
          <cell r="J96" t="str">
            <v>1.9 dci</v>
          </cell>
          <cell r="K96" t="str">
            <v>1.9 dci</v>
          </cell>
          <cell r="L96" t="str">
            <v>1.9 dci</v>
          </cell>
          <cell r="M96" t="str">
            <v>1.9 dci</v>
          </cell>
          <cell r="N96" t="str">
            <v>1.9 dci</v>
          </cell>
          <cell r="O96" t="str">
            <v>1.9 dci</v>
          </cell>
        </row>
        <row r="97">
          <cell r="B97" t="str">
            <v>Vectra</v>
          </cell>
          <cell r="C97" t="str">
            <v>2.0 dti</v>
          </cell>
          <cell r="D97" t="str">
            <v>2.0 dti</v>
          </cell>
          <cell r="E97" t="str">
            <v>2.0 dti</v>
          </cell>
          <cell r="F97" t="str">
            <v>2.0 dti</v>
          </cell>
          <cell r="G97" t="str">
            <v>2.0 dti</v>
          </cell>
          <cell r="H97" t="str">
            <v>2.0 dti</v>
          </cell>
          <cell r="I97" t="str">
            <v>2.0 dti</v>
          </cell>
          <cell r="J97" t="str">
            <v>2.0 dti</v>
          </cell>
          <cell r="K97" t="str">
            <v>2.0 dti</v>
          </cell>
          <cell r="L97" t="str">
            <v>2.0 dti</v>
          </cell>
          <cell r="M97" t="str">
            <v>2.0 dti</v>
          </cell>
          <cell r="N97" t="str">
            <v>2.0 dti</v>
          </cell>
          <cell r="O97" t="str">
            <v>2.0 dti</v>
          </cell>
        </row>
        <row r="98">
          <cell r="B98" t="str">
            <v>Passat</v>
          </cell>
          <cell r="C98" t="str">
            <v>1.9Tdi</v>
          </cell>
          <cell r="D98" t="str">
            <v>1.9Tdi</v>
          </cell>
          <cell r="E98" t="str">
            <v>1.9Tdi</v>
          </cell>
          <cell r="F98" t="str">
            <v>1.9Tdi</v>
          </cell>
          <cell r="G98" t="str">
            <v>1.9Tdi</v>
          </cell>
          <cell r="H98" t="str">
            <v>1.9Tdi</v>
          </cell>
          <cell r="I98" t="str">
            <v>1.9Tdi</v>
          </cell>
          <cell r="J98" t="str">
            <v>1.9Tdi</v>
          </cell>
          <cell r="K98" t="str">
            <v>1.9Tdi</v>
          </cell>
          <cell r="L98" t="str">
            <v>1.9Tdi</v>
          </cell>
          <cell r="M98" t="str">
            <v>1.9Tdi</v>
          </cell>
          <cell r="N98" t="str">
            <v>1.9Tdi</v>
          </cell>
          <cell r="O98" t="str">
            <v>1.9Tdi</v>
          </cell>
        </row>
        <row r="99">
          <cell r="B99" t="str">
            <v>n.a</v>
          </cell>
          <cell r="C99" t="str">
            <v>n.a.</v>
          </cell>
          <cell r="D99" t="str">
            <v>n.a.</v>
          </cell>
          <cell r="E99" t="str">
            <v>n.a.</v>
          </cell>
          <cell r="F99" t="str">
            <v>n.a.</v>
          </cell>
          <cell r="G99" t="str">
            <v>n.a.</v>
          </cell>
          <cell r="H99" t="str">
            <v>n.a.</v>
          </cell>
          <cell r="I99" t="str">
            <v>n.a.</v>
          </cell>
          <cell r="J99" t="str">
            <v>n.a.</v>
          </cell>
          <cell r="K99" t="str">
            <v>n.a.</v>
          </cell>
          <cell r="L99" t="str">
            <v>n.a.</v>
          </cell>
          <cell r="M99" t="str">
            <v>n.a.</v>
          </cell>
          <cell r="N99" t="str">
            <v>n.a.</v>
          </cell>
          <cell r="O99" t="str">
            <v>n.a.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bór witryn - badania"/>
      <sheetName val="Media plan"/>
      <sheetName val="Witryny - warunki brzegowe"/>
      <sheetName val="Dane"/>
      <sheetName val="MP 2008"/>
      <sheetName val="12"/>
      <sheetName val="Media_plan"/>
      <sheetName val="dobór_witryn_-_badania"/>
      <sheetName val="Witryny_-_warunki_brzegowe"/>
      <sheetName val="dobór_witryn_-_badania1"/>
      <sheetName val="Media_plan1"/>
      <sheetName val="Witryny_-_warunki_brzegowe1"/>
      <sheetName val="Media_plan2"/>
      <sheetName val="dobór_witryn_-_badania2"/>
      <sheetName val="Media_plan4"/>
      <sheetName val="Witryny_-_warunki_brzegowe2"/>
      <sheetName val="Media_plan3"/>
    </sheetNames>
    <sheetDataSet>
      <sheetData sheetId="0">
        <row r="1">
          <cell r="A1" t="str">
            <v>N</v>
          </cell>
        </row>
      </sheetData>
      <sheetData sheetId="1">
        <row r="1">
          <cell r="A1" t="str">
            <v>N</v>
          </cell>
        </row>
      </sheetData>
      <sheetData sheetId="2"/>
      <sheetData sheetId="3" refreshError="1"/>
      <sheetData sheetId="4" refreshError="1"/>
      <sheetData sheetId="5" refreshError="1"/>
      <sheetData sheetId="6"/>
      <sheetData sheetId="7"/>
      <sheetData sheetId="8">
        <row r="1">
          <cell r="A1" t="str">
            <v>N</v>
          </cell>
        </row>
      </sheetData>
      <sheetData sheetId="9">
        <row r="1">
          <cell r="A1" t="str">
            <v>N</v>
          </cell>
        </row>
      </sheetData>
      <sheetData sheetId="10">
        <row r="1">
          <cell r="A1" t="str">
            <v>N</v>
          </cell>
        </row>
      </sheetData>
      <sheetData sheetId="11">
        <row r="1">
          <cell r="A1" t="str">
            <v>N</v>
          </cell>
        </row>
      </sheetData>
      <sheetData sheetId="12">
        <row r="1">
          <cell r="A1" t="str">
            <v>N</v>
          </cell>
        </row>
      </sheetData>
      <sheetData sheetId="13"/>
      <sheetData sheetId="14">
        <row r="1">
          <cell r="A1" t="str">
            <v>N</v>
          </cell>
        </row>
      </sheetData>
      <sheetData sheetId="15">
        <row r="1">
          <cell r="A1" t="str">
            <v>N</v>
          </cell>
        </row>
      </sheetData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bór witryn - badania"/>
      <sheetName val="Media plan"/>
      <sheetName val="Witryny - warunki brzegowe"/>
      <sheetName val="Dane"/>
      <sheetName val="MP 2008"/>
      <sheetName val="12"/>
      <sheetName val="Media_plan"/>
      <sheetName val="dobór_witryn_-_badania"/>
      <sheetName val="Witryny_-_warunki_brzegowe"/>
      <sheetName val="dobór_witryn_-_badania1"/>
      <sheetName val="Media_plan1"/>
      <sheetName val="Witryny_-_warunki_brzegowe1"/>
      <sheetName val="Media_plan2"/>
      <sheetName val="dobór_witryn_-_badania2"/>
      <sheetName val="Media_plan4"/>
      <sheetName val="Witryny_-_warunki_brzegowe2"/>
      <sheetName val="Media_plan3"/>
    </sheetNames>
    <sheetDataSet>
      <sheetData sheetId="0">
        <row r="1">
          <cell r="A1" t="str">
            <v>N</v>
          </cell>
        </row>
      </sheetData>
      <sheetData sheetId="1">
        <row r="1">
          <cell r="A1" t="str">
            <v>N</v>
          </cell>
        </row>
        <row r="2">
          <cell r="B2" t="str">
            <v>MEDIA PLAN</v>
          </cell>
          <cell r="HY2" t="str">
            <v>K</v>
          </cell>
        </row>
        <row r="4">
          <cell r="B4" t="str">
            <v>KLIENT:</v>
          </cell>
          <cell r="C4" t="str">
            <v>Citroen</v>
          </cell>
        </row>
        <row r="5">
          <cell r="B5" t="str">
            <v xml:space="preserve">KAMPANIA: </v>
          </cell>
          <cell r="C5" t="str">
            <v>Dni otwarte</v>
          </cell>
        </row>
        <row r="6">
          <cell r="B6" t="str">
            <v>OKRES:</v>
          </cell>
          <cell r="C6" t="str">
            <v>09.01.2006 - 22.01.2006</v>
          </cell>
        </row>
        <row r="8">
          <cell r="E8" t="str">
            <v>tydzień kalendarzowy</v>
          </cell>
          <cell r="I8">
            <v>2</v>
          </cell>
          <cell r="P8">
            <v>3</v>
          </cell>
          <cell r="W8">
            <v>4</v>
          </cell>
          <cell r="AD8">
            <v>5</v>
          </cell>
          <cell r="AK8">
            <v>6</v>
          </cell>
          <cell r="AR8">
            <v>7</v>
          </cell>
          <cell r="AY8">
            <v>8</v>
          </cell>
          <cell r="BF8">
            <v>9</v>
          </cell>
          <cell r="BM8">
            <v>10</v>
          </cell>
          <cell r="BT8">
            <v>11</v>
          </cell>
          <cell r="CA8">
            <v>12</v>
          </cell>
          <cell r="CH8">
            <v>13</v>
          </cell>
          <cell r="CO8">
            <v>14</v>
          </cell>
          <cell r="CV8">
            <v>15</v>
          </cell>
          <cell r="DC8">
            <v>16</v>
          </cell>
          <cell r="DJ8">
            <v>17</v>
          </cell>
          <cell r="DQ8">
            <v>18</v>
          </cell>
          <cell r="DX8">
            <v>19</v>
          </cell>
          <cell r="EE8">
            <v>20</v>
          </cell>
          <cell r="EL8">
            <v>21</v>
          </cell>
          <cell r="ES8">
            <v>22</v>
          </cell>
          <cell r="EZ8">
            <v>23</v>
          </cell>
          <cell r="FG8">
            <v>24</v>
          </cell>
          <cell r="FN8">
            <v>25</v>
          </cell>
          <cell r="FU8">
            <v>26</v>
          </cell>
          <cell r="GB8">
            <v>27</v>
          </cell>
          <cell r="GI8">
            <v>28</v>
          </cell>
          <cell r="GP8">
            <v>29</v>
          </cell>
          <cell r="GW8">
            <v>30</v>
          </cell>
          <cell r="HD8">
            <v>31</v>
          </cell>
        </row>
        <row r="9">
          <cell r="E9" t="str">
            <v>tydzień kampanii</v>
          </cell>
          <cell r="I9">
            <v>1</v>
          </cell>
          <cell r="P9">
            <v>2</v>
          </cell>
          <cell r="W9">
            <v>3</v>
          </cell>
          <cell r="AD9">
            <v>4</v>
          </cell>
          <cell r="AK9">
            <v>5</v>
          </cell>
          <cell r="AR9">
            <v>6</v>
          </cell>
          <cell r="AY9">
            <v>7</v>
          </cell>
          <cell r="BF9">
            <v>8</v>
          </cell>
          <cell r="BM9">
            <v>9</v>
          </cell>
          <cell r="BT9">
            <v>10</v>
          </cell>
          <cell r="CA9">
            <v>11</v>
          </cell>
          <cell r="CH9">
            <v>12</v>
          </cell>
          <cell r="CO9">
            <v>13</v>
          </cell>
          <cell r="CV9">
            <v>14</v>
          </cell>
          <cell r="DC9">
            <v>15</v>
          </cell>
          <cell r="DJ9">
            <v>16</v>
          </cell>
          <cell r="DQ9">
            <v>17</v>
          </cell>
          <cell r="DX9">
            <v>18</v>
          </cell>
          <cell r="EE9">
            <v>19</v>
          </cell>
          <cell r="EL9">
            <v>20</v>
          </cell>
          <cell r="ES9">
            <v>21</v>
          </cell>
          <cell r="EZ9">
            <v>22</v>
          </cell>
          <cell r="FG9">
            <v>23</v>
          </cell>
          <cell r="FN9">
            <v>24</v>
          </cell>
          <cell r="FU9">
            <v>25</v>
          </cell>
          <cell r="GB9">
            <v>26</v>
          </cell>
          <cell r="GI9">
            <v>27</v>
          </cell>
          <cell r="GP9">
            <v>28</v>
          </cell>
          <cell r="GW9">
            <v>29</v>
          </cell>
          <cell r="HD9">
            <v>30</v>
          </cell>
        </row>
        <row r="10">
          <cell r="I10" t="str">
            <v>p</v>
          </cell>
          <cell r="J10" t="str">
            <v>w</v>
          </cell>
          <cell r="K10" t="str">
            <v>ś</v>
          </cell>
          <cell r="L10" t="str">
            <v>c</v>
          </cell>
          <cell r="M10" t="str">
            <v>p</v>
          </cell>
          <cell r="N10" t="str">
            <v>s</v>
          </cell>
          <cell r="O10" t="str">
            <v>n</v>
          </cell>
          <cell r="P10" t="str">
            <v>p</v>
          </cell>
          <cell r="Q10" t="str">
            <v>w</v>
          </cell>
          <cell r="R10" t="str">
            <v>ś</v>
          </cell>
          <cell r="S10" t="str">
            <v>c</v>
          </cell>
          <cell r="T10" t="str">
            <v>p</v>
          </cell>
          <cell r="U10" t="str">
            <v>s</v>
          </cell>
          <cell r="V10" t="str">
            <v>n</v>
          </cell>
          <cell r="W10" t="str">
            <v>p</v>
          </cell>
          <cell r="X10" t="str">
            <v>w</v>
          </cell>
          <cell r="Y10" t="str">
            <v>ś</v>
          </cell>
          <cell r="Z10" t="str">
            <v>c</v>
          </cell>
          <cell r="AA10" t="str">
            <v>p</v>
          </cell>
          <cell r="AB10" t="str">
            <v>s</v>
          </cell>
          <cell r="AC10" t="str">
            <v>n</v>
          </cell>
          <cell r="AD10" t="str">
            <v>p</v>
          </cell>
          <cell r="AE10" t="str">
            <v>w</v>
          </cell>
          <cell r="AF10" t="str">
            <v>ś</v>
          </cell>
          <cell r="AG10" t="str">
            <v>c</v>
          </cell>
          <cell r="AH10" t="str">
            <v>p</v>
          </cell>
          <cell r="AI10" t="str">
            <v>s</v>
          </cell>
          <cell r="AJ10" t="str">
            <v>n</v>
          </cell>
          <cell r="AK10" t="str">
            <v>p</v>
          </cell>
          <cell r="AL10" t="str">
            <v>w</v>
          </cell>
          <cell r="AM10" t="str">
            <v>ś</v>
          </cell>
          <cell r="AN10" t="str">
            <v>c</v>
          </cell>
          <cell r="AO10" t="str">
            <v>p</v>
          </cell>
          <cell r="AP10" t="str">
            <v>s</v>
          </cell>
          <cell r="AQ10" t="str">
            <v>n</v>
          </cell>
          <cell r="AR10" t="str">
            <v>p</v>
          </cell>
          <cell r="AS10" t="str">
            <v>w</v>
          </cell>
          <cell r="AT10" t="str">
            <v>ś</v>
          </cell>
          <cell r="AU10" t="str">
            <v>c</v>
          </cell>
          <cell r="AV10" t="str">
            <v>p</v>
          </cell>
          <cell r="AW10" t="str">
            <v>s</v>
          </cell>
          <cell r="AX10" t="str">
            <v>n</v>
          </cell>
          <cell r="AY10" t="str">
            <v>p</v>
          </cell>
          <cell r="AZ10" t="str">
            <v>w</v>
          </cell>
          <cell r="BA10" t="str">
            <v>ś</v>
          </cell>
          <cell r="BB10" t="str">
            <v>c</v>
          </cell>
          <cell r="BC10" t="str">
            <v>p</v>
          </cell>
          <cell r="BD10" t="str">
            <v>s</v>
          </cell>
          <cell r="BE10" t="str">
            <v>n</v>
          </cell>
          <cell r="BF10" t="str">
            <v>p</v>
          </cell>
          <cell r="BG10" t="str">
            <v>w</v>
          </cell>
          <cell r="BH10" t="str">
            <v>ś</v>
          </cell>
          <cell r="BI10" t="str">
            <v>c</v>
          </cell>
          <cell r="BJ10" t="str">
            <v>p</v>
          </cell>
          <cell r="BK10" t="str">
            <v>s</v>
          </cell>
          <cell r="BL10" t="str">
            <v>n</v>
          </cell>
          <cell r="BM10" t="str">
            <v>p</v>
          </cell>
          <cell r="BN10" t="str">
            <v>w</v>
          </cell>
          <cell r="BO10" t="str">
            <v>ś</v>
          </cell>
          <cell r="BP10" t="str">
            <v>c</v>
          </cell>
          <cell r="BQ10" t="str">
            <v>p</v>
          </cell>
          <cell r="BR10" t="str">
            <v>s</v>
          </cell>
          <cell r="BS10" t="str">
            <v>n</v>
          </cell>
          <cell r="BT10" t="str">
            <v>p</v>
          </cell>
          <cell r="BU10" t="str">
            <v>w</v>
          </cell>
          <cell r="BV10" t="str">
            <v>ś</v>
          </cell>
          <cell r="BW10" t="str">
            <v>c</v>
          </cell>
          <cell r="BX10" t="str">
            <v>p</v>
          </cell>
          <cell r="BY10" t="str">
            <v>s</v>
          </cell>
          <cell r="BZ10" t="str">
            <v>n</v>
          </cell>
          <cell r="CA10" t="str">
            <v>p</v>
          </cell>
          <cell r="CB10" t="str">
            <v>w</v>
          </cell>
          <cell r="CC10" t="str">
            <v>ś</v>
          </cell>
          <cell r="CD10" t="str">
            <v>c</v>
          </cell>
          <cell r="CE10" t="str">
            <v>p</v>
          </cell>
          <cell r="CF10" t="str">
            <v>s</v>
          </cell>
          <cell r="CG10" t="str">
            <v>n</v>
          </cell>
          <cell r="CH10" t="str">
            <v>p</v>
          </cell>
          <cell r="CI10" t="str">
            <v>w</v>
          </cell>
          <cell r="CJ10" t="str">
            <v>ś</v>
          </cell>
          <cell r="CK10" t="str">
            <v>c</v>
          </cell>
          <cell r="CL10" t="str">
            <v>p</v>
          </cell>
          <cell r="CM10" t="str">
            <v>s</v>
          </cell>
          <cell r="CN10" t="str">
            <v>n</v>
          </cell>
          <cell r="CO10" t="str">
            <v>p</v>
          </cell>
          <cell r="CP10" t="str">
            <v>w</v>
          </cell>
          <cell r="CQ10" t="str">
            <v>ś</v>
          </cell>
          <cell r="CR10" t="str">
            <v>c</v>
          </cell>
          <cell r="CS10" t="str">
            <v>p</v>
          </cell>
          <cell r="CT10" t="str">
            <v>s</v>
          </cell>
          <cell r="CU10" t="str">
            <v>n</v>
          </cell>
          <cell r="CV10" t="str">
            <v>p</v>
          </cell>
          <cell r="CW10" t="str">
            <v>w</v>
          </cell>
          <cell r="CX10" t="str">
            <v>ś</v>
          </cell>
          <cell r="CY10" t="str">
            <v>c</v>
          </cell>
          <cell r="CZ10" t="str">
            <v>p</v>
          </cell>
          <cell r="DA10" t="str">
            <v>s</v>
          </cell>
          <cell r="DB10" t="str">
            <v>n</v>
          </cell>
          <cell r="DC10" t="str">
            <v>p</v>
          </cell>
          <cell r="DD10" t="str">
            <v>w</v>
          </cell>
          <cell r="DE10" t="str">
            <v>ś</v>
          </cell>
          <cell r="DF10" t="str">
            <v>c</v>
          </cell>
          <cell r="DG10" t="str">
            <v>p</v>
          </cell>
          <cell r="DH10" t="str">
            <v>s</v>
          </cell>
          <cell r="DI10" t="str">
            <v>n</v>
          </cell>
          <cell r="DJ10" t="str">
            <v>p</v>
          </cell>
          <cell r="DK10" t="str">
            <v>w</v>
          </cell>
          <cell r="DL10" t="str">
            <v>ś</v>
          </cell>
          <cell r="DM10" t="str">
            <v>c</v>
          </cell>
          <cell r="DN10" t="str">
            <v>p</v>
          </cell>
          <cell r="DO10" t="str">
            <v>s</v>
          </cell>
          <cell r="DP10" t="str">
            <v>n</v>
          </cell>
          <cell r="DQ10" t="str">
            <v>p</v>
          </cell>
          <cell r="DR10" t="str">
            <v>w</v>
          </cell>
          <cell r="DS10" t="str">
            <v>ś</v>
          </cell>
          <cell r="DT10" t="str">
            <v>c</v>
          </cell>
          <cell r="DU10" t="str">
            <v>p</v>
          </cell>
          <cell r="DV10" t="str">
            <v>s</v>
          </cell>
          <cell r="DW10" t="str">
            <v>n</v>
          </cell>
          <cell r="DX10" t="str">
            <v>p</v>
          </cell>
          <cell r="DY10" t="str">
            <v>w</v>
          </cell>
          <cell r="DZ10" t="str">
            <v>ś</v>
          </cell>
          <cell r="EA10" t="str">
            <v>c</v>
          </cell>
          <cell r="EB10" t="str">
            <v>p</v>
          </cell>
          <cell r="EC10" t="str">
            <v>s</v>
          </cell>
          <cell r="ED10" t="str">
            <v>n</v>
          </cell>
          <cell r="EE10" t="str">
            <v>p</v>
          </cell>
          <cell r="EF10" t="str">
            <v>w</v>
          </cell>
          <cell r="EG10" t="str">
            <v>ś</v>
          </cell>
          <cell r="EH10" t="str">
            <v>c</v>
          </cell>
          <cell r="EI10" t="str">
            <v>p</v>
          </cell>
          <cell r="EJ10" t="str">
            <v>s</v>
          </cell>
          <cell r="EK10" t="str">
            <v>n</v>
          </cell>
          <cell r="EL10" t="str">
            <v>p</v>
          </cell>
          <cell r="EM10" t="str">
            <v>w</v>
          </cell>
          <cell r="EN10" t="str">
            <v>ś</v>
          </cell>
          <cell r="EO10" t="str">
            <v>c</v>
          </cell>
          <cell r="EP10" t="str">
            <v>p</v>
          </cell>
          <cell r="EQ10" t="str">
            <v>s</v>
          </cell>
          <cell r="ER10" t="str">
            <v>n</v>
          </cell>
          <cell r="ES10" t="str">
            <v>p</v>
          </cell>
          <cell r="ET10" t="str">
            <v>w</v>
          </cell>
          <cell r="EU10" t="str">
            <v>ś</v>
          </cell>
          <cell r="EV10" t="str">
            <v>c</v>
          </cell>
          <cell r="EW10" t="str">
            <v>p</v>
          </cell>
          <cell r="EX10" t="str">
            <v>s</v>
          </cell>
          <cell r="EY10" t="str">
            <v>n</v>
          </cell>
          <cell r="EZ10" t="str">
            <v>p</v>
          </cell>
          <cell r="FA10" t="str">
            <v>w</v>
          </cell>
          <cell r="FB10" t="str">
            <v>ś</v>
          </cell>
          <cell r="FC10" t="str">
            <v>c</v>
          </cell>
          <cell r="FD10" t="str">
            <v>p</v>
          </cell>
          <cell r="FE10" t="str">
            <v>s</v>
          </cell>
          <cell r="FF10" t="str">
            <v>n</v>
          </cell>
          <cell r="FG10" t="str">
            <v>p</v>
          </cell>
          <cell r="FH10" t="str">
            <v>w</v>
          </cell>
          <cell r="FI10" t="str">
            <v>ś</v>
          </cell>
          <cell r="FJ10" t="str">
            <v>c</v>
          </cell>
          <cell r="FK10" t="str">
            <v>p</v>
          </cell>
          <cell r="FL10" t="str">
            <v>s</v>
          </cell>
          <cell r="FM10" t="str">
            <v>n</v>
          </cell>
          <cell r="FN10" t="str">
            <v>p</v>
          </cell>
          <cell r="FO10" t="str">
            <v>w</v>
          </cell>
          <cell r="FP10" t="str">
            <v>ś</v>
          </cell>
          <cell r="FQ10" t="str">
            <v>c</v>
          </cell>
          <cell r="FR10" t="str">
            <v>p</v>
          </cell>
          <cell r="FS10" t="str">
            <v>s</v>
          </cell>
          <cell r="FT10" t="str">
            <v>n</v>
          </cell>
          <cell r="FU10" t="str">
            <v>p</v>
          </cell>
          <cell r="FV10" t="str">
            <v>w</v>
          </cell>
          <cell r="FW10" t="str">
            <v>ś</v>
          </cell>
          <cell r="FX10" t="str">
            <v>c</v>
          </cell>
          <cell r="FY10" t="str">
            <v>p</v>
          </cell>
          <cell r="FZ10" t="str">
            <v>s</v>
          </cell>
          <cell r="GA10" t="str">
            <v>n</v>
          </cell>
          <cell r="GB10" t="str">
            <v>p</v>
          </cell>
          <cell r="GC10" t="str">
            <v>w</v>
          </cell>
          <cell r="GD10" t="str">
            <v>ś</v>
          </cell>
          <cell r="GE10" t="str">
            <v>c</v>
          </cell>
          <cell r="GF10" t="str">
            <v>p</v>
          </cell>
          <cell r="GG10" t="str">
            <v>s</v>
          </cell>
          <cell r="GH10" t="str">
            <v>n</v>
          </cell>
          <cell r="GI10" t="str">
            <v>p</v>
          </cell>
          <cell r="GJ10" t="str">
            <v>w</v>
          </cell>
          <cell r="GK10" t="str">
            <v>ś</v>
          </cell>
          <cell r="GL10" t="str">
            <v>c</v>
          </cell>
          <cell r="GM10" t="str">
            <v>p</v>
          </cell>
          <cell r="GN10" t="str">
            <v>s</v>
          </cell>
          <cell r="GO10" t="str">
            <v>n</v>
          </cell>
          <cell r="GP10" t="str">
            <v>p</v>
          </cell>
          <cell r="GQ10" t="str">
            <v>w</v>
          </cell>
          <cell r="GR10" t="str">
            <v>ś</v>
          </cell>
          <cell r="GS10" t="str">
            <v>c</v>
          </cell>
          <cell r="GT10" t="str">
            <v>p</v>
          </cell>
          <cell r="GU10" t="str">
            <v>s</v>
          </cell>
          <cell r="GV10" t="str">
            <v>n</v>
          </cell>
          <cell r="GW10" t="str">
            <v>p</v>
          </cell>
          <cell r="GX10" t="str">
            <v>w</v>
          </cell>
          <cell r="GY10" t="str">
            <v>ś</v>
          </cell>
          <cell r="GZ10" t="str">
            <v>c</v>
          </cell>
          <cell r="HA10" t="str">
            <v>p</v>
          </cell>
          <cell r="HB10" t="str">
            <v>s</v>
          </cell>
          <cell r="HC10" t="str">
            <v>n</v>
          </cell>
          <cell r="HD10" t="str">
            <v>p</v>
          </cell>
          <cell r="HE10" t="str">
            <v>w</v>
          </cell>
          <cell r="HF10" t="str">
            <v>ś</v>
          </cell>
          <cell r="HG10" t="str">
            <v>c</v>
          </cell>
          <cell r="HH10" t="str">
            <v>p</v>
          </cell>
          <cell r="HI10" t="str">
            <v>s</v>
          </cell>
          <cell r="HJ10" t="str">
            <v>n</v>
          </cell>
          <cell r="HP10" t="str">
            <v>Koszty kampanii</v>
          </cell>
          <cell r="HZ10" t="str">
            <v>Statystyki kampanii</v>
          </cell>
          <cell r="IF10" t="str">
            <v>Podział kosztów na miesiące</v>
          </cell>
        </row>
        <row r="11">
          <cell r="B11" t="str">
            <v>Witryna</v>
          </cell>
          <cell r="C11" t="str">
            <v>Kategoria</v>
          </cell>
          <cell r="D11" t="str">
            <v>Forma reklamy</v>
          </cell>
          <cell r="E11" t="str">
            <v>Rozmiar reklamy</v>
          </cell>
          <cell r="F11" t="str">
            <v>Limit wyświetleń</v>
          </cell>
          <cell r="G11" t="str">
            <v>Rezerwacje</v>
          </cell>
          <cell r="I11">
            <v>38726</v>
          </cell>
          <cell r="J11">
            <v>38727</v>
          </cell>
          <cell r="K11">
            <v>38728</v>
          </cell>
          <cell r="L11">
            <v>38729</v>
          </cell>
          <cell r="M11">
            <v>38730</v>
          </cell>
          <cell r="N11">
            <v>38731</v>
          </cell>
          <cell r="O11">
            <v>38732</v>
          </cell>
          <cell r="P11">
            <v>38733</v>
          </cell>
          <cell r="Q11">
            <v>38734</v>
          </cell>
          <cell r="R11">
            <v>38735</v>
          </cell>
          <cell r="S11">
            <v>38736</v>
          </cell>
          <cell r="T11">
            <v>38737</v>
          </cell>
          <cell r="U11">
            <v>38738</v>
          </cell>
          <cell r="V11">
            <v>38739</v>
          </cell>
          <cell r="W11">
            <v>38740</v>
          </cell>
          <cell r="X11">
            <v>38741</v>
          </cell>
          <cell r="Y11">
            <v>38742</v>
          </cell>
          <cell r="Z11">
            <v>38743</v>
          </cell>
          <cell r="AA11">
            <v>38744</v>
          </cell>
          <cell r="AB11">
            <v>38745</v>
          </cell>
          <cell r="AC11">
            <v>38746</v>
          </cell>
          <cell r="AD11">
            <v>38747</v>
          </cell>
          <cell r="AE11">
            <v>38748</v>
          </cell>
          <cell r="AF11">
            <v>38749</v>
          </cell>
          <cell r="AG11">
            <v>38750</v>
          </cell>
          <cell r="AH11">
            <v>38751</v>
          </cell>
          <cell r="AI11">
            <v>38752</v>
          </cell>
          <cell r="AJ11">
            <v>38753</v>
          </cell>
          <cell r="AK11">
            <v>38754</v>
          </cell>
          <cell r="AL11">
            <v>38755</v>
          </cell>
          <cell r="AM11">
            <v>38756</v>
          </cell>
          <cell r="AN11">
            <v>38757</v>
          </cell>
          <cell r="AO11">
            <v>38758</v>
          </cell>
          <cell r="AP11">
            <v>38759</v>
          </cell>
          <cell r="AQ11">
            <v>38760</v>
          </cell>
          <cell r="AR11">
            <v>38761</v>
          </cell>
          <cell r="AS11">
            <v>38762</v>
          </cell>
          <cell r="AT11">
            <v>38763</v>
          </cell>
          <cell r="AU11">
            <v>38764</v>
          </cell>
          <cell r="AV11">
            <v>38765</v>
          </cell>
          <cell r="AW11">
            <v>38766</v>
          </cell>
          <cell r="AX11">
            <v>38767</v>
          </cell>
          <cell r="AY11">
            <v>38768</v>
          </cell>
          <cell r="AZ11">
            <v>38769</v>
          </cell>
          <cell r="BA11">
            <v>38770</v>
          </cell>
          <cell r="BB11">
            <v>38771</v>
          </cell>
          <cell r="BC11">
            <v>38772</v>
          </cell>
          <cell r="BD11">
            <v>38773</v>
          </cell>
          <cell r="BE11">
            <v>38774</v>
          </cell>
          <cell r="BF11">
            <v>38775</v>
          </cell>
          <cell r="BG11">
            <v>38776</v>
          </cell>
          <cell r="BH11">
            <v>38777</v>
          </cell>
          <cell r="BI11">
            <v>38778</v>
          </cell>
          <cell r="BJ11">
            <v>38779</v>
          </cell>
          <cell r="BK11">
            <v>38780</v>
          </cell>
          <cell r="BL11">
            <v>38781</v>
          </cell>
          <cell r="BM11">
            <v>38782</v>
          </cell>
          <cell r="BN11">
            <v>38783</v>
          </cell>
          <cell r="BO11">
            <v>38784</v>
          </cell>
          <cell r="BP11">
            <v>38785</v>
          </cell>
          <cell r="BQ11">
            <v>38786</v>
          </cell>
          <cell r="BR11">
            <v>38787</v>
          </cell>
          <cell r="BS11">
            <v>38788</v>
          </cell>
          <cell r="BT11">
            <v>38789</v>
          </cell>
          <cell r="BU11">
            <v>38790</v>
          </cell>
          <cell r="BV11">
            <v>38791</v>
          </cell>
          <cell r="BW11">
            <v>38792</v>
          </cell>
          <cell r="BX11">
            <v>38793</v>
          </cell>
          <cell r="BY11">
            <v>38794</v>
          </cell>
          <cell r="BZ11">
            <v>38795</v>
          </cell>
          <cell r="CA11">
            <v>38796</v>
          </cell>
          <cell r="CB11">
            <v>38797</v>
          </cell>
          <cell r="CC11">
            <v>38798</v>
          </cell>
          <cell r="CD11">
            <v>38799</v>
          </cell>
          <cell r="CE11">
            <v>38800</v>
          </cell>
          <cell r="CF11">
            <v>38801</v>
          </cell>
          <cell r="CG11">
            <v>38802</v>
          </cell>
          <cell r="CH11">
            <v>38803</v>
          </cell>
          <cell r="CI11">
            <v>38804</v>
          </cell>
          <cell r="CJ11">
            <v>38805</v>
          </cell>
          <cell r="CK11">
            <v>38806</v>
          </cell>
          <cell r="CL11">
            <v>38807</v>
          </cell>
          <cell r="CM11">
            <v>38808</v>
          </cell>
          <cell r="CN11">
            <v>38809</v>
          </cell>
          <cell r="CO11">
            <v>38810</v>
          </cell>
          <cell r="CP11">
            <v>38811</v>
          </cell>
          <cell r="CQ11">
            <v>38812</v>
          </cell>
          <cell r="CR11">
            <v>38813</v>
          </cell>
          <cell r="CS11">
            <v>38814</v>
          </cell>
          <cell r="CT11">
            <v>38815</v>
          </cell>
          <cell r="CU11">
            <v>38816</v>
          </cell>
          <cell r="CV11">
            <v>38817</v>
          </cell>
          <cell r="CW11">
            <v>38818</v>
          </cell>
          <cell r="CX11">
            <v>38819</v>
          </cell>
          <cell r="CY11">
            <v>38820</v>
          </cell>
          <cell r="CZ11">
            <v>38821</v>
          </cell>
          <cell r="DA11">
            <v>38822</v>
          </cell>
          <cell r="DB11">
            <v>38823</v>
          </cell>
          <cell r="DC11">
            <v>38824</v>
          </cell>
          <cell r="DD11">
            <v>38825</v>
          </cell>
          <cell r="DE11">
            <v>38826</v>
          </cell>
          <cell r="DF11">
            <v>38827</v>
          </cell>
          <cell r="DG11">
            <v>38828</v>
          </cell>
          <cell r="DH11">
            <v>38829</v>
          </cell>
          <cell r="DI11">
            <v>38830</v>
          </cell>
          <cell r="DJ11">
            <v>38831</v>
          </cell>
          <cell r="DK11">
            <v>38832</v>
          </cell>
          <cell r="DL11">
            <v>38833</v>
          </cell>
          <cell r="DM11">
            <v>38834</v>
          </cell>
          <cell r="DN11">
            <v>38835</v>
          </cell>
          <cell r="DO11">
            <v>38836</v>
          </cell>
          <cell r="DP11">
            <v>38837</v>
          </cell>
          <cell r="DQ11">
            <v>38838</v>
          </cell>
          <cell r="DR11">
            <v>38839</v>
          </cell>
          <cell r="DS11">
            <v>38840</v>
          </cell>
          <cell r="DT11">
            <v>38841</v>
          </cell>
          <cell r="DU11">
            <v>38842</v>
          </cell>
          <cell r="DV11">
            <v>38843</v>
          </cell>
          <cell r="DW11">
            <v>38844</v>
          </cell>
          <cell r="DX11">
            <v>38845</v>
          </cell>
          <cell r="DY11">
            <v>38846</v>
          </cell>
          <cell r="DZ11">
            <v>38847</v>
          </cell>
          <cell r="EA11">
            <v>38848</v>
          </cell>
          <cell r="EB11">
            <v>38849</v>
          </cell>
          <cell r="EC11">
            <v>38850</v>
          </cell>
          <cell r="ED11">
            <v>38851</v>
          </cell>
          <cell r="EE11">
            <v>38852</v>
          </cell>
          <cell r="EF11">
            <v>38853</v>
          </cell>
          <cell r="EG11">
            <v>38854</v>
          </cell>
          <cell r="EH11">
            <v>38855</v>
          </cell>
          <cell r="EI11">
            <v>38856</v>
          </cell>
          <cell r="EJ11">
            <v>38857</v>
          </cell>
          <cell r="EK11">
            <v>38858</v>
          </cell>
          <cell r="EL11">
            <v>38859</v>
          </cell>
          <cell r="EM11">
            <v>38860</v>
          </cell>
          <cell r="EN11">
            <v>38861</v>
          </cell>
          <cell r="EO11">
            <v>38862</v>
          </cell>
          <cell r="EP11">
            <v>38863</v>
          </cell>
          <cell r="EQ11">
            <v>38864</v>
          </cell>
          <cell r="ER11">
            <v>38865</v>
          </cell>
          <cell r="ES11">
            <v>38866</v>
          </cell>
          <cell r="ET11">
            <v>38867</v>
          </cell>
          <cell r="EU11">
            <v>38868</v>
          </cell>
          <cell r="EV11">
            <v>38869</v>
          </cell>
          <cell r="EW11">
            <v>38870</v>
          </cell>
          <cell r="EX11">
            <v>38871</v>
          </cell>
          <cell r="EY11">
            <v>38872</v>
          </cell>
          <cell r="EZ11">
            <v>38873</v>
          </cell>
          <cell r="FA11">
            <v>38874</v>
          </cell>
          <cell r="FB11">
            <v>38875</v>
          </cell>
          <cell r="FC11">
            <v>38876</v>
          </cell>
          <cell r="FD11">
            <v>38877</v>
          </cell>
          <cell r="FE11">
            <v>38878</v>
          </cell>
          <cell r="FF11">
            <v>38879</v>
          </cell>
          <cell r="FG11">
            <v>38880</v>
          </cell>
          <cell r="FH11">
            <v>38881</v>
          </cell>
          <cell r="FI11">
            <v>38882</v>
          </cell>
          <cell r="FJ11">
            <v>38883</v>
          </cell>
          <cell r="FK11">
            <v>38884</v>
          </cell>
          <cell r="FL11">
            <v>38885</v>
          </cell>
          <cell r="FM11">
            <v>38886</v>
          </cell>
          <cell r="FN11">
            <v>38887</v>
          </cell>
          <cell r="FO11">
            <v>38888</v>
          </cell>
          <cell r="FP11">
            <v>38889</v>
          </cell>
          <cell r="FQ11">
            <v>38890</v>
          </cell>
          <cell r="FR11">
            <v>38891</v>
          </cell>
          <cell r="FS11">
            <v>38892</v>
          </cell>
          <cell r="FT11">
            <v>38893</v>
          </cell>
          <cell r="FU11">
            <v>38894</v>
          </cell>
          <cell r="FV11">
            <v>38895</v>
          </cell>
          <cell r="FW11">
            <v>38896</v>
          </cell>
          <cell r="FX11">
            <v>38897</v>
          </cell>
          <cell r="FY11">
            <v>38898</v>
          </cell>
          <cell r="FZ11">
            <v>38899</v>
          </cell>
          <cell r="GA11">
            <v>38900</v>
          </cell>
          <cell r="GB11">
            <v>38901</v>
          </cell>
          <cell r="GC11">
            <v>38902</v>
          </cell>
          <cell r="GD11">
            <v>38903</v>
          </cell>
          <cell r="GE11">
            <v>38904</v>
          </cell>
          <cell r="GF11">
            <v>38905</v>
          </cell>
          <cell r="GG11">
            <v>38906</v>
          </cell>
          <cell r="GH11">
            <v>38907</v>
          </cell>
          <cell r="GI11">
            <v>38908</v>
          </cell>
          <cell r="GJ11">
            <v>38909</v>
          </cell>
          <cell r="GK11">
            <v>38910</v>
          </cell>
          <cell r="GL11">
            <v>38911</v>
          </cell>
          <cell r="GM11">
            <v>38912</v>
          </cell>
          <cell r="GN11">
            <v>38913</v>
          </cell>
          <cell r="GO11">
            <v>38914</v>
          </cell>
          <cell r="GP11">
            <v>38915</v>
          </cell>
          <cell r="GQ11">
            <v>38916</v>
          </cell>
          <cell r="GR11">
            <v>38917</v>
          </cell>
          <cell r="GS11">
            <v>38918</v>
          </cell>
          <cell r="GT11">
            <v>38919</v>
          </cell>
          <cell r="GU11">
            <v>38920</v>
          </cell>
          <cell r="GV11">
            <v>38921</v>
          </cell>
          <cell r="GW11">
            <v>38922</v>
          </cell>
          <cell r="GX11">
            <v>38923</v>
          </cell>
          <cell r="GY11">
            <v>38924</v>
          </cell>
          <cell r="GZ11">
            <v>38925</v>
          </cell>
          <cell r="HA11">
            <v>38926</v>
          </cell>
          <cell r="HB11">
            <v>38927</v>
          </cell>
          <cell r="HC11">
            <v>38928</v>
          </cell>
          <cell r="HD11">
            <v>38929</v>
          </cell>
          <cell r="HE11">
            <v>38930</v>
          </cell>
          <cell r="HF11">
            <v>38931</v>
          </cell>
          <cell r="HG11">
            <v>38932</v>
          </cell>
          <cell r="HH11">
            <v>38933</v>
          </cell>
          <cell r="HI11">
            <v>38934</v>
          </cell>
          <cell r="HJ11">
            <v>38935</v>
          </cell>
          <cell r="HL11" t="str">
            <v>Total</v>
          </cell>
          <cell r="HM11" t="str">
            <v>Estymacja</v>
          </cell>
          <cell r="HN11" t="str">
            <v>Estymowany
CPM 
(po rabacie)</v>
          </cell>
          <cell r="HP11" t="str">
            <v>Cena</v>
          </cell>
          <cell r="HQ11" t="str">
            <v>Dopłaty</v>
          </cell>
          <cell r="HR11" t="str">
            <v>Cena z dopłatami</v>
          </cell>
          <cell r="HS11" t="str">
            <v>Rabat klienta</v>
          </cell>
          <cell r="HT11" t="str">
            <v>Rabat agencyjny</v>
          </cell>
          <cell r="HU11" t="str">
            <v>Cena po rabatach</v>
          </cell>
          <cell r="HV11" t="str">
            <v>Jednostka rozliczeniowa</v>
          </cell>
          <cell r="HW11" t="str">
            <v>Wartość bez rabatów</v>
          </cell>
          <cell r="HX11" t="str">
            <v>Wartość po rabatach</v>
          </cell>
          <cell r="HZ11" t="str">
            <v>Zamówiona ilość odsłon</v>
          </cell>
          <cell r="IA11" t="str">
            <v>Zrealizowana ilość odsłon</v>
          </cell>
          <cell r="IB11" t="str">
            <v>Kliknięcia</v>
          </cell>
          <cell r="IC11" t="str">
            <v>CTR</v>
          </cell>
          <cell r="ID11" t="str">
            <v>Doemisje</v>
          </cell>
          <cell r="IF11" t="str">
            <v>1 miesiąc</v>
          </cell>
          <cell r="IG11" t="str">
            <v>2 miesiąc</v>
          </cell>
          <cell r="IH11" t="str">
            <v>3 miesiąc</v>
          </cell>
          <cell r="II11" t="str">
            <v>4 miesiąc</v>
          </cell>
          <cell r="IJ11" t="str">
            <v>5 miesiąc</v>
          </cell>
          <cell r="IK11" t="str">
            <v>6 miesiąc</v>
          </cell>
          <cell r="IL11" t="str">
            <v>7 miesiąc</v>
          </cell>
        </row>
        <row r="13">
          <cell r="B13" t="str">
            <v>Onet - SG</v>
          </cell>
          <cell r="C13" t="str">
            <v>Portale</v>
          </cell>
          <cell r="D13" t="str">
            <v>Scroll Billboard</v>
          </cell>
          <cell r="E13" t="str">
            <v>750x100</v>
          </cell>
          <cell r="F13" t="str">
            <v>Stała obecność</v>
          </cell>
          <cell r="I13">
            <v>4000000</v>
          </cell>
          <cell r="HL13">
            <v>4000000</v>
          </cell>
          <cell r="HM13">
            <v>4000000</v>
          </cell>
          <cell r="HN13">
            <v>11</v>
          </cell>
          <cell r="HP13">
            <v>20</v>
          </cell>
          <cell r="HQ13">
            <v>0</v>
          </cell>
          <cell r="HR13">
            <v>20</v>
          </cell>
          <cell r="HT13">
            <v>0.45</v>
          </cell>
          <cell r="HU13">
            <v>11</v>
          </cell>
          <cell r="HV13">
            <v>1000</v>
          </cell>
          <cell r="HW13">
            <v>80000</v>
          </cell>
          <cell r="HX13">
            <v>44000</v>
          </cell>
        </row>
        <row r="14">
          <cell r="B14" t="str">
            <v>WP - ROS</v>
          </cell>
          <cell r="C14" t="str">
            <v>Portale</v>
          </cell>
          <cell r="D14" t="str">
            <v>Scroll Billboard</v>
          </cell>
          <cell r="E14" t="str">
            <v>750x100</v>
          </cell>
          <cell r="F14" t="str">
            <v>Cap 1xUU dziennie</v>
          </cell>
          <cell r="P14">
            <v>3000000</v>
          </cell>
          <cell r="HL14">
            <v>3000000</v>
          </cell>
          <cell r="HM14">
            <v>3000000</v>
          </cell>
          <cell r="HN14">
            <v>6.9511500000000011</v>
          </cell>
          <cell r="HP14">
            <v>12.195</v>
          </cell>
          <cell r="HQ14">
            <v>0</v>
          </cell>
          <cell r="HR14">
            <v>12.195</v>
          </cell>
          <cell r="HT14">
            <v>0.43</v>
          </cell>
          <cell r="HU14">
            <v>6.9511500000000011</v>
          </cell>
          <cell r="HV14">
            <v>1000</v>
          </cell>
          <cell r="HW14">
            <v>36585</v>
          </cell>
          <cell r="HX14">
            <v>20853.450000000004</v>
          </cell>
        </row>
        <row r="15">
          <cell r="B15" t="str">
            <v>O2 - SG</v>
          </cell>
          <cell r="C15" t="str">
            <v>Portale</v>
          </cell>
          <cell r="D15" t="str">
            <v xml:space="preserve">Video w Boksie </v>
          </cell>
          <cell r="E15" t="str">
            <v>220x200</v>
          </cell>
          <cell r="F15" t="str">
            <v>Stała obecność</v>
          </cell>
          <cell r="L15">
            <v>1</v>
          </cell>
          <cell r="HL15">
            <v>1</v>
          </cell>
          <cell r="HM15">
            <v>800000</v>
          </cell>
          <cell r="HN15">
            <v>4.5</v>
          </cell>
          <cell r="HP15">
            <v>6000</v>
          </cell>
          <cell r="HQ15">
            <v>0</v>
          </cell>
          <cell r="HR15">
            <v>6000</v>
          </cell>
          <cell r="HT15">
            <v>0.4</v>
          </cell>
          <cell r="HU15">
            <v>3600</v>
          </cell>
          <cell r="HV15">
            <v>1</v>
          </cell>
          <cell r="HW15">
            <v>6000</v>
          </cell>
          <cell r="HX15">
            <v>3600</v>
          </cell>
        </row>
        <row r="17">
          <cell r="HM17">
            <v>7800000</v>
          </cell>
          <cell r="HN17">
            <v>8.7760833333333359</v>
          </cell>
          <cell r="HW17" t="str">
            <v>Wartość bez rabatów</v>
          </cell>
          <cell r="HX17" t="str">
            <v>Wartość po rabatach</v>
          </cell>
          <cell r="IL17" t="str">
            <v>Wartość kampanii net net</v>
          </cell>
        </row>
        <row r="19">
          <cell r="HW19">
            <v>122585</v>
          </cell>
          <cell r="HX19">
            <v>68453.450000000012</v>
          </cell>
          <cell r="IF19" t="e">
            <v>#REF!</v>
          </cell>
          <cell r="IG19" t="e">
            <v>#REF!</v>
          </cell>
          <cell r="IH19" t="e">
            <v>#REF!</v>
          </cell>
          <cell r="II19" t="e">
            <v>#REF!</v>
          </cell>
          <cell r="IJ19" t="e">
            <v>#REF!</v>
          </cell>
          <cell r="IK19" t="e">
            <v>#REF!</v>
          </cell>
          <cell r="IL19" t="e">
            <v>#REF!</v>
          </cell>
        </row>
        <row r="20">
          <cell r="HU20" t="str">
            <v>Obsługa techniczna</v>
          </cell>
          <cell r="HX20">
            <v>1580</v>
          </cell>
        </row>
        <row r="21">
          <cell r="HU21" t="str">
            <v>Total koszty</v>
          </cell>
          <cell r="HX21">
            <v>70033.450000000012</v>
          </cell>
        </row>
        <row r="22">
          <cell r="HU22" t="str">
            <v>wynagrodzenie zryczałtowane będące łącznym kosztem klienta</v>
          </cell>
        </row>
        <row r="26">
          <cell r="B26" t="str">
            <v>Okres</v>
          </cell>
        </row>
        <row r="27">
          <cell r="B27">
            <v>38726</v>
          </cell>
        </row>
        <row r="28">
          <cell r="B28">
            <v>38739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</v>
          </cell>
        </row>
      </sheetData>
      <sheetData sheetId="11">
        <row r="1">
          <cell r="A1" t="str">
            <v>N</v>
          </cell>
        </row>
      </sheetData>
      <sheetData sheetId="12">
        <row r="1">
          <cell r="A1" t="str">
            <v>N</v>
          </cell>
        </row>
      </sheetData>
      <sheetData sheetId="13"/>
      <sheetData sheetId="14">
        <row r="1">
          <cell r="A1" t="str">
            <v>N</v>
          </cell>
        </row>
      </sheetData>
      <sheetData sheetId="15">
        <row r="1">
          <cell r="A1" t="str">
            <v>N</v>
          </cell>
        </row>
      </sheetData>
      <sheetData sheetId="1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may"/>
      <sheetName val="opis"/>
      <sheetName val="Conversion TVP"/>
      <sheetName val="tv4 conversion"/>
      <sheetName val="CPP GRP vs. RC_may"/>
      <sheetName val="CPP GRP vs. RC_june"/>
      <sheetName val="CPP june"/>
      <sheetName val="Nat. Delivery_z TV4"/>
      <sheetName val="Nat. Delivery_z tv4 cpp est"/>
      <sheetName val="Nat. Delivery_old"/>
      <sheetName val="Nat. Delivery (2)_old"/>
      <sheetName val="Budget opt._z TV4"/>
      <sheetName val="Budget opt._old"/>
      <sheetName val="Budget opt. (2)_old"/>
      <sheetName val="v.1"/>
      <sheetName val="v.2"/>
      <sheetName val="v.3"/>
      <sheetName val="v.4"/>
      <sheetName val="v.5"/>
      <sheetName val="v.6pakiety"/>
      <sheetName val="v.7pakiety"/>
      <sheetName val="v.8 pakiety cpp est"/>
      <sheetName val="v.8 pakiety net"/>
      <sheetName val="v.8 pakiety net_cz.1"/>
      <sheetName val="v.8 pakiety net_cz.2"/>
      <sheetName val="kalkulacja rabatu"/>
      <sheetName val="may_new"/>
      <sheetName val="june_new"/>
      <sheetName val="may"/>
      <sheetName val="june"/>
      <sheetName val="may_old"/>
      <sheetName val="june_old"/>
      <sheetName val="Media plan"/>
      <sheetName val="STATYSTY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"/>
      <sheetName val="CPP may"/>
      <sheetName val="cennikowe CPP z telespota"/>
      <sheetName val="CPP"/>
    </sheetNames>
    <sheetDataSet>
      <sheetData sheetId="0" refreshError="1">
        <row r="5">
          <cell r="D5">
            <v>0.1</v>
          </cell>
        </row>
      </sheetData>
      <sheetData sheetId="1"/>
      <sheetData sheetId="2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"/>
      <sheetName val="CPP may"/>
      <sheetName val="cennikowe CPP z telespota"/>
      <sheetName val="CPP"/>
    </sheetNames>
    <sheetDataSet>
      <sheetData sheetId="0" refreshError="1">
        <row r="5">
          <cell r="D5">
            <v>0.1</v>
          </cell>
        </row>
      </sheetData>
      <sheetData sheetId="1"/>
      <sheetData sheetId="2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bór witryn - badania"/>
      <sheetName val="Media plan"/>
      <sheetName val="Witryny - warunki brzegowe"/>
      <sheetName val="dis"/>
      <sheetName val="12"/>
      <sheetName val="MP 2008"/>
      <sheetName val="Media_plan"/>
    </sheetNames>
    <sheetDataSet>
      <sheetData sheetId="0">
        <row r="1">
          <cell r="A1" t="str">
            <v>N</v>
          </cell>
        </row>
      </sheetData>
      <sheetData sheetId="1">
        <row r="1">
          <cell r="A1" t="str">
            <v>N</v>
          </cell>
        </row>
        <row r="2">
          <cell r="B2" t="str">
            <v>MEDIA PLAN</v>
          </cell>
          <cell r="HY2" t="str">
            <v>K</v>
          </cell>
        </row>
        <row r="4">
          <cell r="B4" t="str">
            <v>KLIENT:</v>
          </cell>
          <cell r="C4" t="str">
            <v>Citroen</v>
          </cell>
        </row>
        <row r="5">
          <cell r="B5" t="str">
            <v xml:space="preserve">KAMPANIA: </v>
          </cell>
          <cell r="C5" t="str">
            <v>Dni otwarte</v>
          </cell>
        </row>
        <row r="6">
          <cell r="B6" t="str">
            <v>OKRES:</v>
          </cell>
          <cell r="C6" t="str">
            <v>04.01.2006 - 27.01.2006</v>
          </cell>
        </row>
        <row r="8">
          <cell r="E8" t="str">
            <v>tydzień kalendarzowy</v>
          </cell>
          <cell r="I8">
            <v>1</v>
          </cell>
          <cell r="P8">
            <v>2</v>
          </cell>
          <cell r="W8">
            <v>3</v>
          </cell>
          <cell r="AD8">
            <v>4</v>
          </cell>
          <cell r="AK8">
            <v>5</v>
          </cell>
          <cell r="AR8">
            <v>6</v>
          </cell>
          <cell r="AY8">
            <v>7</v>
          </cell>
          <cell r="BF8">
            <v>8</v>
          </cell>
          <cell r="BM8">
            <v>9</v>
          </cell>
          <cell r="BT8">
            <v>10</v>
          </cell>
          <cell r="CA8">
            <v>11</v>
          </cell>
          <cell r="CH8">
            <v>12</v>
          </cell>
          <cell r="CO8">
            <v>13</v>
          </cell>
          <cell r="CV8">
            <v>14</v>
          </cell>
          <cell r="DC8">
            <v>15</v>
          </cell>
          <cell r="DJ8">
            <v>16</v>
          </cell>
          <cell r="DQ8">
            <v>17</v>
          </cell>
          <cell r="DX8">
            <v>18</v>
          </cell>
          <cell r="EE8">
            <v>19</v>
          </cell>
          <cell r="EL8">
            <v>20</v>
          </cell>
          <cell r="ES8">
            <v>21</v>
          </cell>
          <cell r="EZ8">
            <v>22</v>
          </cell>
          <cell r="FG8">
            <v>23</v>
          </cell>
          <cell r="FN8">
            <v>24</v>
          </cell>
          <cell r="FU8">
            <v>25</v>
          </cell>
          <cell r="GB8">
            <v>26</v>
          </cell>
          <cell r="GI8">
            <v>27</v>
          </cell>
          <cell r="GP8">
            <v>28</v>
          </cell>
          <cell r="GW8">
            <v>29</v>
          </cell>
          <cell r="HD8">
            <v>30</v>
          </cell>
        </row>
        <row r="9">
          <cell r="E9" t="str">
            <v>tydzień kampanii</v>
          </cell>
          <cell r="I9">
            <v>1</v>
          </cell>
          <cell r="P9">
            <v>2</v>
          </cell>
          <cell r="W9">
            <v>3</v>
          </cell>
          <cell r="AD9">
            <v>4</v>
          </cell>
          <cell r="AK9">
            <v>5</v>
          </cell>
          <cell r="AR9">
            <v>6</v>
          </cell>
          <cell r="AY9">
            <v>7</v>
          </cell>
          <cell r="BF9">
            <v>8</v>
          </cell>
          <cell r="BM9">
            <v>9</v>
          </cell>
          <cell r="BT9">
            <v>10</v>
          </cell>
          <cell r="CA9">
            <v>11</v>
          </cell>
          <cell r="CH9">
            <v>12</v>
          </cell>
          <cell r="CO9">
            <v>13</v>
          </cell>
          <cell r="CV9">
            <v>14</v>
          </cell>
          <cell r="DC9">
            <v>15</v>
          </cell>
          <cell r="DJ9">
            <v>16</v>
          </cell>
          <cell r="DQ9">
            <v>17</v>
          </cell>
          <cell r="DX9">
            <v>18</v>
          </cell>
          <cell r="EE9">
            <v>19</v>
          </cell>
          <cell r="EL9">
            <v>20</v>
          </cell>
          <cell r="ES9">
            <v>21</v>
          </cell>
          <cell r="EZ9">
            <v>22</v>
          </cell>
          <cell r="FG9">
            <v>23</v>
          </cell>
          <cell r="FN9">
            <v>24</v>
          </cell>
          <cell r="FU9">
            <v>25</v>
          </cell>
          <cell r="GB9">
            <v>26</v>
          </cell>
          <cell r="GI9">
            <v>27</v>
          </cell>
          <cell r="GP9">
            <v>28</v>
          </cell>
          <cell r="GW9">
            <v>29</v>
          </cell>
          <cell r="HD9">
            <v>30</v>
          </cell>
        </row>
        <row r="10">
          <cell r="I10" t="str">
            <v>p</v>
          </cell>
          <cell r="J10" t="str">
            <v>w</v>
          </cell>
          <cell r="K10" t="str">
            <v>ś</v>
          </cell>
          <cell r="L10" t="str">
            <v>c</v>
          </cell>
          <cell r="M10" t="str">
            <v>p</v>
          </cell>
          <cell r="N10" t="str">
            <v>s</v>
          </cell>
          <cell r="O10" t="str">
            <v>n</v>
          </cell>
          <cell r="P10" t="str">
            <v>p</v>
          </cell>
          <cell r="Q10" t="str">
            <v>w</v>
          </cell>
          <cell r="R10" t="str">
            <v>ś</v>
          </cell>
          <cell r="S10" t="str">
            <v>c</v>
          </cell>
          <cell r="T10" t="str">
            <v>p</v>
          </cell>
          <cell r="U10" t="str">
            <v>s</v>
          </cell>
          <cell r="V10" t="str">
            <v>n</v>
          </cell>
          <cell r="W10" t="str">
            <v>p</v>
          </cell>
          <cell r="X10" t="str">
            <v>w</v>
          </cell>
          <cell r="Y10" t="str">
            <v>ś</v>
          </cell>
          <cell r="Z10" t="str">
            <v>c</v>
          </cell>
          <cell r="AA10" t="str">
            <v>p</v>
          </cell>
          <cell r="AB10" t="str">
            <v>s</v>
          </cell>
          <cell r="AC10" t="str">
            <v>n</v>
          </cell>
          <cell r="AD10" t="str">
            <v>p</v>
          </cell>
          <cell r="AE10" t="str">
            <v>w</v>
          </cell>
          <cell r="AF10" t="str">
            <v>ś</v>
          </cell>
          <cell r="AG10" t="str">
            <v>c</v>
          </cell>
          <cell r="AH10" t="str">
            <v>p</v>
          </cell>
          <cell r="AI10" t="str">
            <v>s</v>
          </cell>
          <cell r="AJ10" t="str">
            <v>n</v>
          </cell>
          <cell r="AK10" t="str">
            <v>p</v>
          </cell>
          <cell r="AL10" t="str">
            <v>w</v>
          </cell>
          <cell r="AM10" t="str">
            <v>ś</v>
          </cell>
          <cell r="AN10" t="str">
            <v>c</v>
          </cell>
          <cell r="AO10" t="str">
            <v>p</v>
          </cell>
          <cell r="AP10" t="str">
            <v>s</v>
          </cell>
          <cell r="AQ10" t="str">
            <v>n</v>
          </cell>
          <cell r="AR10" t="str">
            <v>p</v>
          </cell>
          <cell r="AS10" t="str">
            <v>w</v>
          </cell>
          <cell r="AT10" t="str">
            <v>ś</v>
          </cell>
          <cell r="AU10" t="str">
            <v>c</v>
          </cell>
          <cell r="AV10" t="str">
            <v>p</v>
          </cell>
          <cell r="AW10" t="str">
            <v>s</v>
          </cell>
          <cell r="AX10" t="str">
            <v>n</v>
          </cell>
          <cell r="AY10" t="str">
            <v>p</v>
          </cell>
          <cell r="AZ10" t="str">
            <v>w</v>
          </cell>
          <cell r="BA10" t="str">
            <v>ś</v>
          </cell>
          <cell r="BB10" t="str">
            <v>c</v>
          </cell>
          <cell r="BC10" t="str">
            <v>p</v>
          </cell>
          <cell r="BD10" t="str">
            <v>s</v>
          </cell>
          <cell r="BE10" t="str">
            <v>n</v>
          </cell>
          <cell r="BF10" t="str">
            <v>p</v>
          </cell>
          <cell r="BG10" t="str">
            <v>w</v>
          </cell>
          <cell r="BH10" t="str">
            <v>ś</v>
          </cell>
          <cell r="BI10" t="str">
            <v>c</v>
          </cell>
          <cell r="BJ10" t="str">
            <v>p</v>
          </cell>
          <cell r="BK10" t="str">
            <v>s</v>
          </cell>
          <cell r="BL10" t="str">
            <v>n</v>
          </cell>
          <cell r="BM10" t="str">
            <v>p</v>
          </cell>
          <cell r="BN10" t="str">
            <v>w</v>
          </cell>
          <cell r="BO10" t="str">
            <v>ś</v>
          </cell>
          <cell r="BP10" t="str">
            <v>c</v>
          </cell>
          <cell r="BQ10" t="str">
            <v>p</v>
          </cell>
          <cell r="BR10" t="str">
            <v>s</v>
          </cell>
          <cell r="BS10" t="str">
            <v>n</v>
          </cell>
          <cell r="BT10" t="str">
            <v>p</v>
          </cell>
          <cell r="BU10" t="str">
            <v>w</v>
          </cell>
          <cell r="BV10" t="str">
            <v>ś</v>
          </cell>
          <cell r="BW10" t="str">
            <v>c</v>
          </cell>
          <cell r="BX10" t="str">
            <v>p</v>
          </cell>
          <cell r="BY10" t="str">
            <v>s</v>
          </cell>
          <cell r="BZ10" t="str">
            <v>n</v>
          </cell>
          <cell r="CA10" t="str">
            <v>p</v>
          </cell>
          <cell r="CB10" t="str">
            <v>w</v>
          </cell>
          <cell r="CC10" t="str">
            <v>ś</v>
          </cell>
          <cell r="CD10" t="str">
            <v>c</v>
          </cell>
          <cell r="CE10" t="str">
            <v>p</v>
          </cell>
          <cell r="CF10" t="str">
            <v>s</v>
          </cell>
          <cell r="CG10" t="str">
            <v>n</v>
          </cell>
          <cell r="CH10" t="str">
            <v>p</v>
          </cell>
          <cell r="CI10" t="str">
            <v>w</v>
          </cell>
          <cell r="CJ10" t="str">
            <v>ś</v>
          </cell>
          <cell r="CK10" t="str">
            <v>c</v>
          </cell>
          <cell r="CL10" t="str">
            <v>p</v>
          </cell>
          <cell r="CM10" t="str">
            <v>s</v>
          </cell>
          <cell r="CN10" t="str">
            <v>n</v>
          </cell>
          <cell r="CO10" t="str">
            <v>p</v>
          </cell>
          <cell r="CP10" t="str">
            <v>w</v>
          </cell>
          <cell r="CQ10" t="str">
            <v>ś</v>
          </cell>
          <cell r="CR10" t="str">
            <v>c</v>
          </cell>
          <cell r="CS10" t="str">
            <v>p</v>
          </cell>
          <cell r="CT10" t="str">
            <v>s</v>
          </cell>
          <cell r="CU10" t="str">
            <v>n</v>
          </cell>
          <cell r="CV10" t="str">
            <v>p</v>
          </cell>
          <cell r="CW10" t="str">
            <v>w</v>
          </cell>
          <cell r="CX10" t="str">
            <v>ś</v>
          </cell>
          <cell r="CY10" t="str">
            <v>c</v>
          </cell>
          <cell r="CZ10" t="str">
            <v>p</v>
          </cell>
          <cell r="DA10" t="str">
            <v>s</v>
          </cell>
          <cell r="DB10" t="str">
            <v>n</v>
          </cell>
          <cell r="DC10" t="str">
            <v>p</v>
          </cell>
          <cell r="DD10" t="str">
            <v>w</v>
          </cell>
          <cell r="DE10" t="str">
            <v>ś</v>
          </cell>
          <cell r="DF10" t="str">
            <v>c</v>
          </cell>
          <cell r="DG10" t="str">
            <v>p</v>
          </cell>
          <cell r="DH10" t="str">
            <v>s</v>
          </cell>
          <cell r="DI10" t="str">
            <v>n</v>
          </cell>
          <cell r="DJ10" t="str">
            <v>p</v>
          </cell>
          <cell r="DK10" t="str">
            <v>w</v>
          </cell>
          <cell r="DL10" t="str">
            <v>ś</v>
          </cell>
          <cell r="DM10" t="str">
            <v>c</v>
          </cell>
          <cell r="DN10" t="str">
            <v>p</v>
          </cell>
          <cell r="DO10" t="str">
            <v>s</v>
          </cell>
          <cell r="DP10" t="str">
            <v>n</v>
          </cell>
          <cell r="DQ10" t="str">
            <v>p</v>
          </cell>
          <cell r="DR10" t="str">
            <v>w</v>
          </cell>
          <cell r="DS10" t="str">
            <v>ś</v>
          </cell>
          <cell r="DT10" t="str">
            <v>c</v>
          </cell>
          <cell r="DU10" t="str">
            <v>p</v>
          </cell>
          <cell r="DV10" t="str">
            <v>s</v>
          </cell>
          <cell r="DW10" t="str">
            <v>n</v>
          </cell>
          <cell r="DX10" t="str">
            <v>p</v>
          </cell>
          <cell r="DY10" t="str">
            <v>w</v>
          </cell>
          <cell r="DZ10" t="str">
            <v>ś</v>
          </cell>
          <cell r="EA10" t="str">
            <v>c</v>
          </cell>
          <cell r="EB10" t="str">
            <v>p</v>
          </cell>
          <cell r="EC10" t="str">
            <v>s</v>
          </cell>
          <cell r="ED10" t="str">
            <v>n</v>
          </cell>
          <cell r="EE10" t="str">
            <v>p</v>
          </cell>
          <cell r="EF10" t="str">
            <v>w</v>
          </cell>
          <cell r="EG10" t="str">
            <v>ś</v>
          </cell>
          <cell r="EH10" t="str">
            <v>c</v>
          </cell>
          <cell r="EI10" t="str">
            <v>p</v>
          </cell>
          <cell r="EJ10" t="str">
            <v>s</v>
          </cell>
          <cell r="EK10" t="str">
            <v>n</v>
          </cell>
          <cell r="EL10" t="str">
            <v>p</v>
          </cell>
          <cell r="EM10" t="str">
            <v>w</v>
          </cell>
          <cell r="EN10" t="str">
            <v>ś</v>
          </cell>
          <cell r="EO10" t="str">
            <v>c</v>
          </cell>
          <cell r="EP10" t="str">
            <v>p</v>
          </cell>
          <cell r="EQ10" t="str">
            <v>s</v>
          </cell>
          <cell r="ER10" t="str">
            <v>n</v>
          </cell>
          <cell r="ES10" t="str">
            <v>p</v>
          </cell>
          <cell r="ET10" t="str">
            <v>w</v>
          </cell>
          <cell r="EU10" t="str">
            <v>ś</v>
          </cell>
          <cell r="EV10" t="str">
            <v>c</v>
          </cell>
          <cell r="EW10" t="str">
            <v>p</v>
          </cell>
          <cell r="EX10" t="str">
            <v>s</v>
          </cell>
          <cell r="EY10" t="str">
            <v>n</v>
          </cell>
          <cell r="EZ10" t="str">
            <v>p</v>
          </cell>
          <cell r="FA10" t="str">
            <v>w</v>
          </cell>
          <cell r="FB10" t="str">
            <v>ś</v>
          </cell>
          <cell r="FC10" t="str">
            <v>c</v>
          </cell>
          <cell r="FD10" t="str">
            <v>p</v>
          </cell>
          <cell r="FE10" t="str">
            <v>s</v>
          </cell>
          <cell r="FF10" t="str">
            <v>n</v>
          </cell>
          <cell r="FG10" t="str">
            <v>p</v>
          </cell>
          <cell r="FH10" t="str">
            <v>w</v>
          </cell>
          <cell r="FI10" t="str">
            <v>ś</v>
          </cell>
          <cell r="FJ10" t="str">
            <v>c</v>
          </cell>
          <cell r="FK10" t="str">
            <v>p</v>
          </cell>
          <cell r="FL10" t="str">
            <v>s</v>
          </cell>
          <cell r="FM10" t="str">
            <v>n</v>
          </cell>
          <cell r="FN10" t="str">
            <v>p</v>
          </cell>
          <cell r="FO10" t="str">
            <v>w</v>
          </cell>
          <cell r="FP10" t="str">
            <v>ś</v>
          </cell>
          <cell r="FQ10" t="str">
            <v>c</v>
          </cell>
          <cell r="FR10" t="str">
            <v>p</v>
          </cell>
          <cell r="FS10" t="str">
            <v>s</v>
          </cell>
          <cell r="FT10" t="str">
            <v>n</v>
          </cell>
          <cell r="FU10" t="str">
            <v>p</v>
          </cell>
          <cell r="FV10" t="str">
            <v>w</v>
          </cell>
          <cell r="FW10" t="str">
            <v>ś</v>
          </cell>
          <cell r="FX10" t="str">
            <v>c</v>
          </cell>
          <cell r="FY10" t="str">
            <v>p</v>
          </cell>
          <cell r="FZ10" t="str">
            <v>s</v>
          </cell>
          <cell r="GA10" t="str">
            <v>n</v>
          </cell>
          <cell r="GB10" t="str">
            <v>p</v>
          </cell>
          <cell r="GC10" t="str">
            <v>w</v>
          </cell>
          <cell r="GD10" t="str">
            <v>ś</v>
          </cell>
          <cell r="GE10" t="str">
            <v>c</v>
          </cell>
          <cell r="GF10" t="str">
            <v>p</v>
          </cell>
          <cell r="GG10" t="str">
            <v>s</v>
          </cell>
          <cell r="GH10" t="str">
            <v>n</v>
          </cell>
          <cell r="GI10" t="str">
            <v>p</v>
          </cell>
          <cell r="GJ10" t="str">
            <v>w</v>
          </cell>
          <cell r="GK10" t="str">
            <v>ś</v>
          </cell>
          <cell r="GL10" t="str">
            <v>c</v>
          </cell>
          <cell r="GM10" t="str">
            <v>p</v>
          </cell>
          <cell r="GN10" t="str">
            <v>s</v>
          </cell>
          <cell r="GO10" t="str">
            <v>n</v>
          </cell>
          <cell r="GP10" t="str">
            <v>p</v>
          </cell>
          <cell r="GQ10" t="str">
            <v>w</v>
          </cell>
          <cell r="GR10" t="str">
            <v>ś</v>
          </cell>
          <cell r="GS10" t="str">
            <v>c</v>
          </cell>
          <cell r="GT10" t="str">
            <v>p</v>
          </cell>
          <cell r="GU10" t="str">
            <v>s</v>
          </cell>
          <cell r="GV10" t="str">
            <v>n</v>
          </cell>
          <cell r="GW10" t="str">
            <v>p</v>
          </cell>
          <cell r="GX10" t="str">
            <v>w</v>
          </cell>
          <cell r="GY10" t="str">
            <v>ś</v>
          </cell>
          <cell r="GZ10" t="str">
            <v>c</v>
          </cell>
          <cell r="HA10" t="str">
            <v>p</v>
          </cell>
          <cell r="HB10" t="str">
            <v>s</v>
          </cell>
          <cell r="HC10" t="str">
            <v>n</v>
          </cell>
          <cell r="HD10" t="str">
            <v>p</v>
          </cell>
          <cell r="HE10" t="str">
            <v>w</v>
          </cell>
          <cell r="HF10" t="str">
            <v>ś</v>
          </cell>
          <cell r="HG10" t="str">
            <v>c</v>
          </cell>
          <cell r="HH10" t="str">
            <v>p</v>
          </cell>
          <cell r="HI10" t="str">
            <v>s</v>
          </cell>
          <cell r="HJ10" t="str">
            <v>n</v>
          </cell>
          <cell r="HP10" t="str">
            <v>Koszty kampanii</v>
          </cell>
          <cell r="HZ10" t="str">
            <v>Statystyki kampanii</v>
          </cell>
          <cell r="IF10" t="str">
            <v>Podział kosztów na miesiące</v>
          </cell>
        </row>
        <row r="11">
          <cell r="B11" t="str">
            <v>Witryna</v>
          </cell>
          <cell r="C11" t="str">
            <v>Kategoria</v>
          </cell>
          <cell r="D11" t="str">
            <v>Forma reklamy</v>
          </cell>
          <cell r="E11" t="str">
            <v>Rozmiar reklamy</v>
          </cell>
          <cell r="F11" t="str">
            <v>Limit wyświetleń</v>
          </cell>
          <cell r="G11" t="str">
            <v>Rezerwacje</v>
          </cell>
          <cell r="I11">
            <v>38719</v>
          </cell>
          <cell r="J11">
            <v>38720</v>
          </cell>
          <cell r="K11">
            <v>38721</v>
          </cell>
          <cell r="L11">
            <v>38722</v>
          </cell>
          <cell r="M11">
            <v>38723</v>
          </cell>
          <cell r="N11">
            <v>38724</v>
          </cell>
          <cell r="O11">
            <v>38725</v>
          </cell>
          <cell r="P11">
            <v>38726</v>
          </cell>
          <cell r="Q11">
            <v>38727</v>
          </cell>
          <cell r="R11">
            <v>38728</v>
          </cell>
          <cell r="S11">
            <v>38729</v>
          </cell>
          <cell r="T11">
            <v>38730</v>
          </cell>
          <cell r="U11">
            <v>38731</v>
          </cell>
          <cell r="V11">
            <v>38732</v>
          </cell>
          <cell r="W11">
            <v>38733</v>
          </cell>
          <cell r="X11">
            <v>38734</v>
          </cell>
          <cell r="Y11">
            <v>38735</v>
          </cell>
          <cell r="Z11">
            <v>38736</v>
          </cell>
          <cell r="AA11">
            <v>38737</v>
          </cell>
          <cell r="AB11">
            <v>38738</v>
          </cell>
          <cell r="AC11">
            <v>38739</v>
          </cell>
          <cell r="AD11">
            <v>38740</v>
          </cell>
          <cell r="AE11">
            <v>38741</v>
          </cell>
          <cell r="AF11">
            <v>38742</v>
          </cell>
          <cell r="AG11">
            <v>38743</v>
          </cell>
          <cell r="AH11">
            <v>38744</v>
          </cell>
          <cell r="AI11">
            <v>38745</v>
          </cell>
          <cell r="AJ11">
            <v>38746</v>
          </cell>
          <cell r="AK11">
            <v>38747</v>
          </cell>
          <cell r="AL11">
            <v>38748</v>
          </cell>
          <cell r="AM11">
            <v>38749</v>
          </cell>
          <cell r="AN11">
            <v>38750</v>
          </cell>
          <cell r="AO11">
            <v>38751</v>
          </cell>
          <cell r="AP11">
            <v>38752</v>
          </cell>
          <cell r="AQ11">
            <v>38753</v>
          </cell>
          <cell r="AR11">
            <v>38754</v>
          </cell>
          <cell r="AS11">
            <v>38755</v>
          </cell>
          <cell r="AT11">
            <v>38756</v>
          </cell>
          <cell r="AU11">
            <v>38757</v>
          </cell>
          <cell r="AV11">
            <v>38758</v>
          </cell>
          <cell r="AW11">
            <v>38759</v>
          </cell>
          <cell r="AX11">
            <v>38760</v>
          </cell>
          <cell r="AY11">
            <v>38761</v>
          </cell>
          <cell r="AZ11">
            <v>38762</v>
          </cell>
          <cell r="BA11">
            <v>38763</v>
          </cell>
          <cell r="BB11">
            <v>38764</v>
          </cell>
          <cell r="BC11">
            <v>38765</v>
          </cell>
          <cell r="BD11">
            <v>38766</v>
          </cell>
          <cell r="BE11">
            <v>38767</v>
          </cell>
          <cell r="BF11">
            <v>38768</v>
          </cell>
          <cell r="BG11">
            <v>38769</v>
          </cell>
          <cell r="BH11">
            <v>38770</v>
          </cell>
          <cell r="BI11">
            <v>38771</v>
          </cell>
          <cell r="BJ11">
            <v>38772</v>
          </cell>
          <cell r="BK11">
            <v>38773</v>
          </cell>
          <cell r="BL11">
            <v>38774</v>
          </cell>
          <cell r="BM11">
            <v>38775</v>
          </cell>
          <cell r="BN11">
            <v>38776</v>
          </cell>
          <cell r="BO11">
            <v>38777</v>
          </cell>
          <cell r="BP11">
            <v>38778</v>
          </cell>
          <cell r="BQ11">
            <v>38779</v>
          </cell>
          <cell r="BR11">
            <v>38780</v>
          </cell>
          <cell r="BS11">
            <v>38781</v>
          </cell>
          <cell r="BT11">
            <v>38782</v>
          </cell>
          <cell r="BU11">
            <v>38783</v>
          </cell>
          <cell r="BV11">
            <v>38784</v>
          </cell>
          <cell r="BW11">
            <v>38785</v>
          </cell>
          <cell r="BX11">
            <v>38786</v>
          </cell>
          <cell r="BY11">
            <v>38787</v>
          </cell>
          <cell r="BZ11">
            <v>38788</v>
          </cell>
          <cell r="CA11">
            <v>38789</v>
          </cell>
          <cell r="CB11">
            <v>38790</v>
          </cell>
          <cell r="CC11">
            <v>38791</v>
          </cell>
          <cell r="CD11">
            <v>38792</v>
          </cell>
          <cell r="CE11">
            <v>38793</v>
          </cell>
          <cell r="CF11">
            <v>38794</v>
          </cell>
          <cell r="CG11">
            <v>38795</v>
          </cell>
          <cell r="CH11">
            <v>38796</v>
          </cell>
          <cell r="CI11">
            <v>38797</v>
          </cell>
          <cell r="CJ11">
            <v>38798</v>
          </cell>
          <cell r="CK11">
            <v>38799</v>
          </cell>
          <cell r="CL11">
            <v>38800</v>
          </cell>
          <cell r="CM11">
            <v>38801</v>
          </cell>
          <cell r="CN11">
            <v>38802</v>
          </cell>
          <cell r="CO11">
            <v>38803</v>
          </cell>
          <cell r="CP11">
            <v>38804</v>
          </cell>
          <cell r="CQ11">
            <v>38805</v>
          </cell>
          <cell r="CR11">
            <v>38806</v>
          </cell>
          <cell r="CS11">
            <v>38807</v>
          </cell>
          <cell r="CT11">
            <v>38808</v>
          </cell>
          <cell r="CU11">
            <v>38809</v>
          </cell>
          <cell r="CV11">
            <v>38810</v>
          </cell>
          <cell r="CW11">
            <v>38811</v>
          </cell>
          <cell r="CX11">
            <v>38812</v>
          </cell>
          <cell r="CY11">
            <v>38813</v>
          </cell>
          <cell r="CZ11">
            <v>38814</v>
          </cell>
          <cell r="DA11">
            <v>38815</v>
          </cell>
          <cell r="DB11">
            <v>38816</v>
          </cell>
          <cell r="DC11">
            <v>38817</v>
          </cell>
          <cell r="DD11">
            <v>38818</v>
          </cell>
          <cell r="DE11">
            <v>38819</v>
          </cell>
          <cell r="DF11">
            <v>38820</v>
          </cell>
          <cell r="DG11">
            <v>38821</v>
          </cell>
          <cell r="DH11">
            <v>38822</v>
          </cell>
          <cell r="DI11">
            <v>38823</v>
          </cell>
          <cell r="DJ11">
            <v>38824</v>
          </cell>
          <cell r="DK11">
            <v>38825</v>
          </cell>
          <cell r="DL11">
            <v>38826</v>
          </cell>
          <cell r="DM11">
            <v>38827</v>
          </cell>
          <cell r="DN11">
            <v>38828</v>
          </cell>
          <cell r="DO11">
            <v>38829</v>
          </cell>
          <cell r="DP11">
            <v>38830</v>
          </cell>
          <cell r="DQ11">
            <v>38831</v>
          </cell>
          <cell r="DR11">
            <v>38832</v>
          </cell>
          <cell r="DS11">
            <v>38833</v>
          </cell>
          <cell r="DT11">
            <v>38834</v>
          </cell>
          <cell r="DU11">
            <v>38835</v>
          </cell>
          <cell r="DV11">
            <v>38836</v>
          </cell>
          <cell r="DW11">
            <v>38837</v>
          </cell>
          <cell r="DX11">
            <v>38838</v>
          </cell>
          <cell r="DY11">
            <v>38839</v>
          </cell>
          <cell r="DZ11">
            <v>38840</v>
          </cell>
          <cell r="EA11">
            <v>38841</v>
          </cell>
          <cell r="EB11">
            <v>38842</v>
          </cell>
          <cell r="EC11">
            <v>38843</v>
          </cell>
          <cell r="ED11">
            <v>38844</v>
          </cell>
          <cell r="EE11">
            <v>38845</v>
          </cell>
          <cell r="EF11">
            <v>38846</v>
          </cell>
          <cell r="EG11">
            <v>38847</v>
          </cell>
          <cell r="EH11">
            <v>38848</v>
          </cell>
          <cell r="EI11">
            <v>38849</v>
          </cell>
          <cell r="EJ11">
            <v>38850</v>
          </cell>
          <cell r="EK11">
            <v>38851</v>
          </cell>
          <cell r="EL11">
            <v>38852</v>
          </cell>
          <cell r="EM11">
            <v>38853</v>
          </cell>
          <cell r="EN11">
            <v>38854</v>
          </cell>
          <cell r="EO11">
            <v>38855</v>
          </cell>
          <cell r="EP11">
            <v>38856</v>
          </cell>
          <cell r="EQ11">
            <v>38857</v>
          </cell>
          <cell r="ER11">
            <v>38858</v>
          </cell>
          <cell r="ES11">
            <v>38859</v>
          </cell>
          <cell r="ET11">
            <v>38860</v>
          </cell>
          <cell r="EU11">
            <v>38861</v>
          </cell>
          <cell r="EV11">
            <v>38862</v>
          </cell>
          <cell r="EW11">
            <v>38863</v>
          </cell>
          <cell r="EX11">
            <v>38864</v>
          </cell>
          <cell r="EY11">
            <v>38865</v>
          </cell>
          <cell r="EZ11">
            <v>38866</v>
          </cell>
          <cell r="FA11">
            <v>38867</v>
          </cell>
          <cell r="FB11">
            <v>38868</v>
          </cell>
          <cell r="FC11">
            <v>38869</v>
          </cell>
          <cell r="FD11">
            <v>38870</v>
          </cell>
          <cell r="FE11">
            <v>38871</v>
          </cell>
          <cell r="FF11">
            <v>38872</v>
          </cell>
          <cell r="FG11">
            <v>38873</v>
          </cell>
          <cell r="FH11">
            <v>38874</v>
          </cell>
          <cell r="FI11">
            <v>38875</v>
          </cell>
          <cell r="FJ11">
            <v>38876</v>
          </cell>
          <cell r="FK11">
            <v>38877</v>
          </cell>
          <cell r="FL11">
            <v>38878</v>
          </cell>
          <cell r="FM11">
            <v>38879</v>
          </cell>
          <cell r="FN11">
            <v>38880</v>
          </cell>
          <cell r="FO11">
            <v>38881</v>
          </cell>
          <cell r="FP11">
            <v>38882</v>
          </cell>
          <cell r="FQ11">
            <v>38883</v>
          </cell>
          <cell r="FR11">
            <v>38884</v>
          </cell>
          <cell r="FS11">
            <v>38885</v>
          </cell>
          <cell r="FT11">
            <v>38886</v>
          </cell>
          <cell r="FU11">
            <v>38887</v>
          </cell>
          <cell r="FV11">
            <v>38888</v>
          </cell>
          <cell r="FW11">
            <v>38889</v>
          </cell>
          <cell r="FX11">
            <v>38890</v>
          </cell>
          <cell r="FY11">
            <v>38891</v>
          </cell>
          <cell r="FZ11">
            <v>38892</v>
          </cell>
          <cell r="GA11">
            <v>38893</v>
          </cell>
          <cell r="GB11">
            <v>38894</v>
          </cell>
          <cell r="GC11">
            <v>38895</v>
          </cell>
          <cell r="GD11">
            <v>38896</v>
          </cell>
          <cell r="GE11">
            <v>38897</v>
          </cell>
          <cell r="GF11">
            <v>38898</v>
          </cell>
          <cell r="GG11">
            <v>38899</v>
          </cell>
          <cell r="GH11">
            <v>38900</v>
          </cell>
          <cell r="GI11">
            <v>38901</v>
          </cell>
          <cell r="GJ11">
            <v>38902</v>
          </cell>
          <cell r="GK11">
            <v>38903</v>
          </cell>
          <cell r="GL11">
            <v>38904</v>
          </cell>
          <cell r="GM11">
            <v>38905</v>
          </cell>
          <cell r="GN11">
            <v>38906</v>
          </cell>
          <cell r="GO11">
            <v>38907</v>
          </cell>
          <cell r="GP11">
            <v>38908</v>
          </cell>
          <cell r="GQ11">
            <v>38909</v>
          </cell>
          <cell r="GR11">
            <v>38910</v>
          </cell>
          <cell r="GS11">
            <v>38911</v>
          </cell>
          <cell r="GT11">
            <v>38912</v>
          </cell>
          <cell r="GU11">
            <v>38913</v>
          </cell>
          <cell r="GV11">
            <v>38914</v>
          </cell>
          <cell r="GW11">
            <v>38915</v>
          </cell>
          <cell r="GX11">
            <v>38916</v>
          </cell>
          <cell r="GY11">
            <v>38917</v>
          </cell>
          <cell r="GZ11">
            <v>38918</v>
          </cell>
          <cell r="HA11">
            <v>38919</v>
          </cell>
          <cell r="HB11">
            <v>38920</v>
          </cell>
          <cell r="HC11">
            <v>38921</v>
          </cell>
          <cell r="HD11">
            <v>38922</v>
          </cell>
          <cell r="HE11">
            <v>38923</v>
          </cell>
          <cell r="HF11">
            <v>38924</v>
          </cell>
          <cell r="HG11">
            <v>38925</v>
          </cell>
          <cell r="HH11">
            <v>38926</v>
          </cell>
          <cell r="HI11">
            <v>38927</v>
          </cell>
          <cell r="HJ11">
            <v>38928</v>
          </cell>
          <cell r="HL11" t="str">
            <v>Total</v>
          </cell>
          <cell r="HM11" t="str">
            <v>Estymacja</v>
          </cell>
          <cell r="HN11" t="str">
            <v>Estymowany
CPM 
(po rabacie)</v>
          </cell>
          <cell r="HP11" t="str">
            <v>Cena</v>
          </cell>
          <cell r="HQ11" t="str">
            <v>Dopłaty</v>
          </cell>
          <cell r="HR11" t="str">
            <v>Cena z dopłatami</v>
          </cell>
          <cell r="HS11" t="str">
            <v>Rabat klienta</v>
          </cell>
          <cell r="HT11" t="str">
            <v>Rabat agencyjny</v>
          </cell>
          <cell r="HU11" t="str">
            <v>Cena po rabatach</v>
          </cell>
          <cell r="HV11" t="str">
            <v>Jednostka rozliczeniowa</v>
          </cell>
          <cell r="HW11" t="str">
            <v>Wartość bez rabatów</v>
          </cell>
          <cell r="HX11" t="str">
            <v>Wartość po rabatach</v>
          </cell>
          <cell r="HZ11" t="str">
            <v>Zamówiona ilość odsłon</v>
          </cell>
          <cell r="IA11" t="str">
            <v>Zrealizowana ilość odsłon</v>
          </cell>
          <cell r="IB11" t="str">
            <v>Kliknięcia</v>
          </cell>
          <cell r="IC11" t="str">
            <v>CTR</v>
          </cell>
          <cell r="ID11" t="str">
            <v>Doemisje</v>
          </cell>
          <cell r="IF11" t="str">
            <v>1 miesiąc</v>
          </cell>
          <cell r="IG11" t="str">
            <v>2 miesiąc</v>
          </cell>
          <cell r="IH11" t="str">
            <v>3 miesiąc</v>
          </cell>
          <cell r="II11" t="str">
            <v>4 miesiąc</v>
          </cell>
          <cell r="IJ11" t="str">
            <v>5 miesiąc</v>
          </cell>
          <cell r="IK11" t="str">
            <v>6 miesiąc</v>
          </cell>
          <cell r="IL11" t="str">
            <v>7 miesiąc</v>
          </cell>
        </row>
        <row r="13">
          <cell r="B13" t="str">
            <v>Onet - SG</v>
          </cell>
          <cell r="C13" t="str">
            <v>Portale</v>
          </cell>
          <cell r="D13" t="str">
            <v>Scroll Banner</v>
          </cell>
          <cell r="E13" t="str">
            <v>330x100</v>
          </cell>
          <cell r="F13" t="str">
            <v>Stała obecność</v>
          </cell>
          <cell r="P13">
            <v>4000000</v>
          </cell>
          <cell r="HL13">
            <v>4000000</v>
          </cell>
          <cell r="HM13">
            <v>4000000</v>
          </cell>
          <cell r="HN13">
            <v>8.25</v>
          </cell>
          <cell r="HP13">
            <v>15</v>
          </cell>
          <cell r="HQ13">
            <v>0</v>
          </cell>
          <cell r="HR13">
            <v>15</v>
          </cell>
          <cell r="HT13">
            <v>0.45</v>
          </cell>
          <cell r="HU13">
            <v>8.25</v>
          </cell>
          <cell r="HV13">
            <v>1000</v>
          </cell>
          <cell r="HW13">
            <v>60000</v>
          </cell>
          <cell r="HX13">
            <v>33000</v>
          </cell>
        </row>
        <row r="14">
          <cell r="B14" t="str">
            <v>WP - Motoryzacja</v>
          </cell>
          <cell r="C14" t="str">
            <v>Motoryzacja</v>
          </cell>
          <cell r="D14" t="str">
            <v>Belka rozwijana</v>
          </cell>
          <cell r="E14" t="str">
            <v>755x30(200)</v>
          </cell>
          <cell r="F14" t="str">
            <v>Stała obecność</v>
          </cell>
          <cell r="G14" t="str">
            <v>Stała obecność</v>
          </cell>
          <cell r="K14">
            <v>1</v>
          </cell>
          <cell r="HL14">
            <v>1</v>
          </cell>
          <cell r="HM14">
            <v>1600000</v>
          </cell>
          <cell r="HN14">
            <v>14.25</v>
          </cell>
          <cell r="HP14">
            <v>40000</v>
          </cell>
          <cell r="HQ14">
            <v>0</v>
          </cell>
          <cell r="HR14">
            <v>40000</v>
          </cell>
          <cell r="HT14">
            <v>0.43</v>
          </cell>
          <cell r="HU14">
            <v>22800.000000000004</v>
          </cell>
          <cell r="HV14">
            <v>1</v>
          </cell>
          <cell r="HW14">
            <v>40000</v>
          </cell>
          <cell r="HX14">
            <v>22800.000000000004</v>
          </cell>
        </row>
        <row r="15">
          <cell r="B15" t="str">
            <v>Interia - Motoryzacja</v>
          </cell>
          <cell r="C15" t="str">
            <v>Motoryzacja</v>
          </cell>
          <cell r="D15" t="str">
            <v>Skyscraper</v>
          </cell>
          <cell r="E15" t="str">
            <v>180x400</v>
          </cell>
          <cell r="F15" t="str">
            <v>Stała obecność</v>
          </cell>
          <cell r="K15">
            <v>1</v>
          </cell>
          <cell r="HL15">
            <v>1</v>
          </cell>
          <cell r="HM15">
            <v>285000</v>
          </cell>
          <cell r="HN15">
            <v>30</v>
          </cell>
          <cell r="HP15">
            <v>15000</v>
          </cell>
          <cell r="HQ15">
            <v>0</v>
          </cell>
          <cell r="HR15">
            <v>15000</v>
          </cell>
          <cell r="HT15">
            <v>0.43</v>
          </cell>
          <cell r="HU15">
            <v>8550.0000000000018</v>
          </cell>
          <cell r="HV15">
            <v>1</v>
          </cell>
          <cell r="HW15">
            <v>15000</v>
          </cell>
          <cell r="HX15">
            <v>8550.0000000000018</v>
          </cell>
        </row>
        <row r="16">
          <cell r="B16" t="str">
            <v>O2 - SG</v>
          </cell>
          <cell r="C16" t="str">
            <v>Portale</v>
          </cell>
          <cell r="D16" t="str">
            <v xml:space="preserve">Video w Boksie </v>
          </cell>
          <cell r="E16" t="str">
            <v>220x200</v>
          </cell>
          <cell r="F16" t="str">
            <v>Stała obecność</v>
          </cell>
          <cell r="S16">
            <v>1</v>
          </cell>
          <cell r="HL16">
            <v>1</v>
          </cell>
          <cell r="HM16">
            <v>800000</v>
          </cell>
          <cell r="HN16">
            <v>4.5</v>
          </cell>
          <cell r="HP16">
            <v>6000</v>
          </cell>
          <cell r="HQ16">
            <v>0</v>
          </cell>
          <cell r="HR16">
            <v>6000</v>
          </cell>
          <cell r="HT16">
            <v>0.4</v>
          </cell>
          <cell r="HU16">
            <v>3600</v>
          </cell>
          <cell r="HV16">
            <v>1</v>
          </cell>
          <cell r="HW16">
            <v>6000</v>
          </cell>
          <cell r="HX16">
            <v>3600</v>
          </cell>
        </row>
        <row r="18">
          <cell r="HM18">
            <v>6685000</v>
          </cell>
          <cell r="HN18">
            <v>18.100224382946895</v>
          </cell>
          <cell r="HW18" t="str">
            <v>Wartość bez rabatów</v>
          </cell>
          <cell r="HX18" t="str">
            <v>Wartość po rabatach</v>
          </cell>
          <cell r="IL18" t="str">
            <v>Wartość kampanii net net</v>
          </cell>
        </row>
        <row r="20">
          <cell r="HW20">
            <v>121000</v>
          </cell>
          <cell r="HX20">
            <v>67950</v>
          </cell>
          <cell r="IF20" t="e">
            <v>#REF!</v>
          </cell>
          <cell r="IG20" t="e">
            <v>#REF!</v>
          </cell>
          <cell r="IH20" t="e">
            <v>#REF!</v>
          </cell>
          <cell r="II20" t="e">
            <v>#REF!</v>
          </cell>
          <cell r="IJ20" t="e">
            <v>#REF!</v>
          </cell>
          <cell r="IK20" t="e">
            <v>#REF!</v>
          </cell>
          <cell r="IL20" t="e">
            <v>#REF!</v>
          </cell>
        </row>
        <row r="21">
          <cell r="HU21" t="str">
            <v>Obsługa techniczna</v>
          </cell>
          <cell r="HX21">
            <v>1168</v>
          </cell>
        </row>
        <row r="22">
          <cell r="HU22" t="str">
            <v>Total koszty</v>
          </cell>
          <cell r="HX22">
            <v>69118</v>
          </cell>
        </row>
        <row r="23">
          <cell r="HU23" t="str">
            <v>wynagrodzenie zryczałtowane będące łącznym kosztem klienta</v>
          </cell>
        </row>
        <row r="27">
          <cell r="B27" t="str">
            <v>Okres</v>
          </cell>
        </row>
        <row r="28">
          <cell r="B28">
            <v>38721</v>
          </cell>
        </row>
        <row r="29">
          <cell r="B29">
            <v>38744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bór witryn - badania"/>
      <sheetName val="Media plan"/>
      <sheetName val="Witryny - warunki brzegowe"/>
      <sheetName val="dis"/>
      <sheetName val="12"/>
      <sheetName val="Media_plan"/>
      <sheetName val="MP 2008"/>
      <sheetName val="Media_plan2"/>
      <sheetName val="dobór_witryn_-_badania2"/>
      <sheetName val="Media_plan4"/>
      <sheetName val="Witryny_-_warunki_brzegowe2"/>
      <sheetName val="dobór_witryn_-_badania"/>
      <sheetName val="Media_plan1"/>
      <sheetName val="Witryny_-_warunki_brzegowe"/>
      <sheetName val="dobór_witryn_-_badania1"/>
      <sheetName val="Media_plan3"/>
      <sheetName val="Witryny_-_warunki_brzegowe1"/>
      <sheetName val="Kostenplan"/>
      <sheetName val="dict"/>
    </sheetNames>
    <sheetDataSet>
      <sheetData sheetId="0">
        <row r="1">
          <cell r="A1" t="str">
            <v>N</v>
          </cell>
        </row>
      </sheetData>
      <sheetData sheetId="1">
        <row r="1">
          <cell r="A1" t="str">
            <v>N</v>
          </cell>
        </row>
        <row r="2">
          <cell r="B2" t="str">
            <v>MEDIA PLAN</v>
          </cell>
          <cell r="HY2" t="str">
            <v>K</v>
          </cell>
        </row>
        <row r="4">
          <cell r="B4" t="str">
            <v>KLIENT:</v>
          </cell>
          <cell r="C4" t="str">
            <v>Citroen</v>
          </cell>
        </row>
        <row r="5">
          <cell r="B5" t="str">
            <v xml:space="preserve">KAMPANIA: </v>
          </cell>
          <cell r="C5" t="str">
            <v>Dni otwarte</v>
          </cell>
        </row>
        <row r="6">
          <cell r="B6" t="str">
            <v>OKRES:</v>
          </cell>
          <cell r="C6" t="str">
            <v>04.01.2006 - 27.01.2006</v>
          </cell>
        </row>
        <row r="8">
          <cell r="E8" t="str">
            <v>tydzień kalendarzowy</v>
          </cell>
          <cell r="I8">
            <v>1</v>
          </cell>
          <cell r="P8">
            <v>2</v>
          </cell>
          <cell r="W8">
            <v>3</v>
          </cell>
          <cell r="AD8">
            <v>4</v>
          </cell>
          <cell r="AK8">
            <v>5</v>
          </cell>
          <cell r="AR8">
            <v>6</v>
          </cell>
          <cell r="AY8">
            <v>7</v>
          </cell>
          <cell r="BF8">
            <v>8</v>
          </cell>
          <cell r="BM8">
            <v>9</v>
          </cell>
          <cell r="BT8">
            <v>10</v>
          </cell>
          <cell r="CA8">
            <v>11</v>
          </cell>
          <cell r="CH8">
            <v>12</v>
          </cell>
          <cell r="CO8">
            <v>13</v>
          </cell>
          <cell r="CV8">
            <v>14</v>
          </cell>
          <cell r="DC8">
            <v>15</v>
          </cell>
          <cell r="DJ8">
            <v>16</v>
          </cell>
          <cell r="DQ8">
            <v>17</v>
          </cell>
          <cell r="DX8">
            <v>18</v>
          </cell>
          <cell r="EE8">
            <v>19</v>
          </cell>
          <cell r="EL8">
            <v>20</v>
          </cell>
          <cell r="ES8">
            <v>21</v>
          </cell>
          <cell r="EZ8">
            <v>22</v>
          </cell>
          <cell r="FG8">
            <v>23</v>
          </cell>
          <cell r="FN8">
            <v>24</v>
          </cell>
          <cell r="FU8">
            <v>25</v>
          </cell>
          <cell r="GB8">
            <v>26</v>
          </cell>
          <cell r="GI8">
            <v>27</v>
          </cell>
          <cell r="GP8">
            <v>28</v>
          </cell>
          <cell r="GW8">
            <v>29</v>
          </cell>
          <cell r="HD8">
            <v>30</v>
          </cell>
        </row>
        <row r="9">
          <cell r="E9" t="str">
            <v>tydzień kampanii</v>
          </cell>
          <cell r="I9">
            <v>1</v>
          </cell>
          <cell r="P9">
            <v>2</v>
          </cell>
          <cell r="W9">
            <v>3</v>
          </cell>
          <cell r="AD9">
            <v>4</v>
          </cell>
          <cell r="AK9">
            <v>5</v>
          </cell>
          <cell r="AR9">
            <v>6</v>
          </cell>
          <cell r="AY9">
            <v>7</v>
          </cell>
          <cell r="BF9">
            <v>8</v>
          </cell>
          <cell r="BM9">
            <v>9</v>
          </cell>
          <cell r="BT9">
            <v>10</v>
          </cell>
          <cell r="CA9">
            <v>11</v>
          </cell>
          <cell r="CH9">
            <v>12</v>
          </cell>
          <cell r="CO9">
            <v>13</v>
          </cell>
          <cell r="CV9">
            <v>14</v>
          </cell>
          <cell r="DC9">
            <v>15</v>
          </cell>
          <cell r="DJ9">
            <v>16</v>
          </cell>
          <cell r="DQ9">
            <v>17</v>
          </cell>
          <cell r="DX9">
            <v>18</v>
          </cell>
          <cell r="EE9">
            <v>19</v>
          </cell>
          <cell r="EL9">
            <v>20</v>
          </cell>
          <cell r="ES9">
            <v>21</v>
          </cell>
          <cell r="EZ9">
            <v>22</v>
          </cell>
          <cell r="FG9">
            <v>23</v>
          </cell>
          <cell r="FN9">
            <v>24</v>
          </cell>
          <cell r="FU9">
            <v>25</v>
          </cell>
          <cell r="GB9">
            <v>26</v>
          </cell>
          <cell r="GI9">
            <v>27</v>
          </cell>
          <cell r="GP9">
            <v>28</v>
          </cell>
          <cell r="GW9">
            <v>29</v>
          </cell>
          <cell r="HD9">
            <v>30</v>
          </cell>
        </row>
        <row r="10">
          <cell r="I10" t="str">
            <v>p</v>
          </cell>
          <cell r="J10" t="str">
            <v>w</v>
          </cell>
          <cell r="K10" t="str">
            <v>ś</v>
          </cell>
          <cell r="L10" t="str">
            <v>c</v>
          </cell>
          <cell r="M10" t="str">
            <v>p</v>
          </cell>
          <cell r="N10" t="str">
            <v>s</v>
          </cell>
          <cell r="O10" t="str">
            <v>n</v>
          </cell>
          <cell r="P10" t="str">
            <v>p</v>
          </cell>
          <cell r="Q10" t="str">
            <v>w</v>
          </cell>
          <cell r="R10" t="str">
            <v>ś</v>
          </cell>
          <cell r="S10" t="str">
            <v>c</v>
          </cell>
          <cell r="T10" t="str">
            <v>p</v>
          </cell>
          <cell r="U10" t="str">
            <v>s</v>
          </cell>
          <cell r="V10" t="str">
            <v>n</v>
          </cell>
          <cell r="W10" t="str">
            <v>p</v>
          </cell>
          <cell r="X10" t="str">
            <v>w</v>
          </cell>
          <cell r="Y10" t="str">
            <v>ś</v>
          </cell>
          <cell r="Z10" t="str">
            <v>c</v>
          </cell>
          <cell r="AA10" t="str">
            <v>p</v>
          </cell>
          <cell r="AB10" t="str">
            <v>s</v>
          </cell>
          <cell r="AC10" t="str">
            <v>n</v>
          </cell>
          <cell r="AD10" t="str">
            <v>p</v>
          </cell>
          <cell r="AE10" t="str">
            <v>w</v>
          </cell>
          <cell r="AF10" t="str">
            <v>ś</v>
          </cell>
          <cell r="AG10" t="str">
            <v>c</v>
          </cell>
          <cell r="AH10" t="str">
            <v>p</v>
          </cell>
          <cell r="AI10" t="str">
            <v>s</v>
          </cell>
          <cell r="AJ10" t="str">
            <v>n</v>
          </cell>
          <cell r="AK10" t="str">
            <v>p</v>
          </cell>
          <cell r="AL10" t="str">
            <v>w</v>
          </cell>
          <cell r="AM10" t="str">
            <v>ś</v>
          </cell>
          <cell r="AN10" t="str">
            <v>c</v>
          </cell>
          <cell r="AO10" t="str">
            <v>p</v>
          </cell>
          <cell r="AP10" t="str">
            <v>s</v>
          </cell>
          <cell r="AQ10" t="str">
            <v>n</v>
          </cell>
          <cell r="AR10" t="str">
            <v>p</v>
          </cell>
          <cell r="AS10" t="str">
            <v>w</v>
          </cell>
          <cell r="AT10" t="str">
            <v>ś</v>
          </cell>
          <cell r="AU10" t="str">
            <v>c</v>
          </cell>
          <cell r="AV10" t="str">
            <v>p</v>
          </cell>
          <cell r="AW10" t="str">
            <v>s</v>
          </cell>
          <cell r="AX10" t="str">
            <v>n</v>
          </cell>
          <cell r="AY10" t="str">
            <v>p</v>
          </cell>
          <cell r="AZ10" t="str">
            <v>w</v>
          </cell>
          <cell r="BA10" t="str">
            <v>ś</v>
          </cell>
          <cell r="BB10" t="str">
            <v>c</v>
          </cell>
          <cell r="BC10" t="str">
            <v>p</v>
          </cell>
          <cell r="BD10" t="str">
            <v>s</v>
          </cell>
          <cell r="BE10" t="str">
            <v>n</v>
          </cell>
          <cell r="BF10" t="str">
            <v>p</v>
          </cell>
          <cell r="BG10" t="str">
            <v>w</v>
          </cell>
          <cell r="BH10" t="str">
            <v>ś</v>
          </cell>
          <cell r="BI10" t="str">
            <v>c</v>
          </cell>
          <cell r="BJ10" t="str">
            <v>p</v>
          </cell>
          <cell r="BK10" t="str">
            <v>s</v>
          </cell>
          <cell r="BL10" t="str">
            <v>n</v>
          </cell>
          <cell r="BM10" t="str">
            <v>p</v>
          </cell>
          <cell r="BN10" t="str">
            <v>w</v>
          </cell>
          <cell r="BO10" t="str">
            <v>ś</v>
          </cell>
          <cell r="BP10" t="str">
            <v>c</v>
          </cell>
          <cell r="BQ10" t="str">
            <v>p</v>
          </cell>
          <cell r="BR10" t="str">
            <v>s</v>
          </cell>
          <cell r="BS10" t="str">
            <v>n</v>
          </cell>
          <cell r="BT10" t="str">
            <v>p</v>
          </cell>
          <cell r="BU10" t="str">
            <v>w</v>
          </cell>
          <cell r="BV10" t="str">
            <v>ś</v>
          </cell>
          <cell r="BW10" t="str">
            <v>c</v>
          </cell>
          <cell r="BX10" t="str">
            <v>p</v>
          </cell>
          <cell r="BY10" t="str">
            <v>s</v>
          </cell>
          <cell r="BZ10" t="str">
            <v>n</v>
          </cell>
          <cell r="CA10" t="str">
            <v>p</v>
          </cell>
          <cell r="CB10" t="str">
            <v>w</v>
          </cell>
          <cell r="CC10" t="str">
            <v>ś</v>
          </cell>
          <cell r="CD10" t="str">
            <v>c</v>
          </cell>
          <cell r="CE10" t="str">
            <v>p</v>
          </cell>
          <cell r="CF10" t="str">
            <v>s</v>
          </cell>
          <cell r="CG10" t="str">
            <v>n</v>
          </cell>
          <cell r="CH10" t="str">
            <v>p</v>
          </cell>
          <cell r="CI10" t="str">
            <v>w</v>
          </cell>
          <cell r="CJ10" t="str">
            <v>ś</v>
          </cell>
          <cell r="CK10" t="str">
            <v>c</v>
          </cell>
          <cell r="CL10" t="str">
            <v>p</v>
          </cell>
          <cell r="CM10" t="str">
            <v>s</v>
          </cell>
          <cell r="CN10" t="str">
            <v>n</v>
          </cell>
          <cell r="CO10" t="str">
            <v>p</v>
          </cell>
          <cell r="CP10" t="str">
            <v>w</v>
          </cell>
          <cell r="CQ10" t="str">
            <v>ś</v>
          </cell>
          <cell r="CR10" t="str">
            <v>c</v>
          </cell>
          <cell r="CS10" t="str">
            <v>p</v>
          </cell>
          <cell r="CT10" t="str">
            <v>s</v>
          </cell>
          <cell r="CU10" t="str">
            <v>n</v>
          </cell>
          <cell r="CV10" t="str">
            <v>p</v>
          </cell>
          <cell r="CW10" t="str">
            <v>w</v>
          </cell>
          <cell r="CX10" t="str">
            <v>ś</v>
          </cell>
          <cell r="CY10" t="str">
            <v>c</v>
          </cell>
          <cell r="CZ10" t="str">
            <v>p</v>
          </cell>
          <cell r="DA10" t="str">
            <v>s</v>
          </cell>
          <cell r="DB10" t="str">
            <v>n</v>
          </cell>
          <cell r="DC10" t="str">
            <v>p</v>
          </cell>
          <cell r="DD10" t="str">
            <v>w</v>
          </cell>
          <cell r="DE10" t="str">
            <v>ś</v>
          </cell>
          <cell r="DF10" t="str">
            <v>c</v>
          </cell>
          <cell r="DG10" t="str">
            <v>p</v>
          </cell>
          <cell r="DH10" t="str">
            <v>s</v>
          </cell>
          <cell r="DI10" t="str">
            <v>n</v>
          </cell>
          <cell r="DJ10" t="str">
            <v>p</v>
          </cell>
          <cell r="DK10" t="str">
            <v>w</v>
          </cell>
          <cell r="DL10" t="str">
            <v>ś</v>
          </cell>
          <cell r="DM10" t="str">
            <v>c</v>
          </cell>
          <cell r="DN10" t="str">
            <v>p</v>
          </cell>
          <cell r="DO10" t="str">
            <v>s</v>
          </cell>
          <cell r="DP10" t="str">
            <v>n</v>
          </cell>
          <cell r="DQ10" t="str">
            <v>p</v>
          </cell>
          <cell r="DR10" t="str">
            <v>w</v>
          </cell>
          <cell r="DS10" t="str">
            <v>ś</v>
          </cell>
          <cell r="DT10" t="str">
            <v>c</v>
          </cell>
          <cell r="DU10" t="str">
            <v>p</v>
          </cell>
          <cell r="DV10" t="str">
            <v>s</v>
          </cell>
          <cell r="DW10" t="str">
            <v>n</v>
          </cell>
          <cell r="DX10" t="str">
            <v>p</v>
          </cell>
          <cell r="DY10" t="str">
            <v>w</v>
          </cell>
          <cell r="DZ10" t="str">
            <v>ś</v>
          </cell>
          <cell r="EA10" t="str">
            <v>c</v>
          </cell>
          <cell r="EB10" t="str">
            <v>p</v>
          </cell>
          <cell r="EC10" t="str">
            <v>s</v>
          </cell>
          <cell r="ED10" t="str">
            <v>n</v>
          </cell>
          <cell r="EE10" t="str">
            <v>p</v>
          </cell>
          <cell r="EF10" t="str">
            <v>w</v>
          </cell>
          <cell r="EG10" t="str">
            <v>ś</v>
          </cell>
          <cell r="EH10" t="str">
            <v>c</v>
          </cell>
          <cell r="EI10" t="str">
            <v>p</v>
          </cell>
          <cell r="EJ10" t="str">
            <v>s</v>
          </cell>
          <cell r="EK10" t="str">
            <v>n</v>
          </cell>
          <cell r="EL10" t="str">
            <v>p</v>
          </cell>
          <cell r="EM10" t="str">
            <v>w</v>
          </cell>
          <cell r="EN10" t="str">
            <v>ś</v>
          </cell>
          <cell r="EO10" t="str">
            <v>c</v>
          </cell>
          <cell r="EP10" t="str">
            <v>p</v>
          </cell>
          <cell r="EQ10" t="str">
            <v>s</v>
          </cell>
          <cell r="ER10" t="str">
            <v>n</v>
          </cell>
          <cell r="ES10" t="str">
            <v>p</v>
          </cell>
          <cell r="ET10" t="str">
            <v>w</v>
          </cell>
          <cell r="EU10" t="str">
            <v>ś</v>
          </cell>
          <cell r="EV10" t="str">
            <v>c</v>
          </cell>
          <cell r="EW10" t="str">
            <v>p</v>
          </cell>
          <cell r="EX10" t="str">
            <v>s</v>
          </cell>
          <cell r="EY10" t="str">
            <v>n</v>
          </cell>
          <cell r="EZ10" t="str">
            <v>p</v>
          </cell>
          <cell r="FA10" t="str">
            <v>w</v>
          </cell>
          <cell r="FB10" t="str">
            <v>ś</v>
          </cell>
          <cell r="FC10" t="str">
            <v>c</v>
          </cell>
          <cell r="FD10" t="str">
            <v>p</v>
          </cell>
          <cell r="FE10" t="str">
            <v>s</v>
          </cell>
          <cell r="FF10" t="str">
            <v>n</v>
          </cell>
          <cell r="FG10" t="str">
            <v>p</v>
          </cell>
          <cell r="FH10" t="str">
            <v>w</v>
          </cell>
          <cell r="FI10" t="str">
            <v>ś</v>
          </cell>
          <cell r="FJ10" t="str">
            <v>c</v>
          </cell>
          <cell r="FK10" t="str">
            <v>p</v>
          </cell>
          <cell r="FL10" t="str">
            <v>s</v>
          </cell>
          <cell r="FM10" t="str">
            <v>n</v>
          </cell>
          <cell r="FN10" t="str">
            <v>p</v>
          </cell>
          <cell r="FO10" t="str">
            <v>w</v>
          </cell>
          <cell r="FP10" t="str">
            <v>ś</v>
          </cell>
          <cell r="FQ10" t="str">
            <v>c</v>
          </cell>
          <cell r="FR10" t="str">
            <v>p</v>
          </cell>
          <cell r="FS10" t="str">
            <v>s</v>
          </cell>
          <cell r="FT10" t="str">
            <v>n</v>
          </cell>
          <cell r="FU10" t="str">
            <v>p</v>
          </cell>
          <cell r="FV10" t="str">
            <v>w</v>
          </cell>
          <cell r="FW10" t="str">
            <v>ś</v>
          </cell>
          <cell r="FX10" t="str">
            <v>c</v>
          </cell>
          <cell r="FY10" t="str">
            <v>p</v>
          </cell>
          <cell r="FZ10" t="str">
            <v>s</v>
          </cell>
          <cell r="GA10" t="str">
            <v>n</v>
          </cell>
          <cell r="GB10" t="str">
            <v>p</v>
          </cell>
          <cell r="GC10" t="str">
            <v>w</v>
          </cell>
          <cell r="GD10" t="str">
            <v>ś</v>
          </cell>
          <cell r="GE10" t="str">
            <v>c</v>
          </cell>
          <cell r="GF10" t="str">
            <v>p</v>
          </cell>
          <cell r="GG10" t="str">
            <v>s</v>
          </cell>
          <cell r="GH10" t="str">
            <v>n</v>
          </cell>
          <cell r="GI10" t="str">
            <v>p</v>
          </cell>
          <cell r="GJ10" t="str">
            <v>w</v>
          </cell>
          <cell r="GK10" t="str">
            <v>ś</v>
          </cell>
          <cell r="GL10" t="str">
            <v>c</v>
          </cell>
          <cell r="GM10" t="str">
            <v>p</v>
          </cell>
          <cell r="GN10" t="str">
            <v>s</v>
          </cell>
          <cell r="GO10" t="str">
            <v>n</v>
          </cell>
          <cell r="GP10" t="str">
            <v>p</v>
          </cell>
          <cell r="GQ10" t="str">
            <v>w</v>
          </cell>
          <cell r="GR10" t="str">
            <v>ś</v>
          </cell>
          <cell r="GS10" t="str">
            <v>c</v>
          </cell>
          <cell r="GT10" t="str">
            <v>p</v>
          </cell>
          <cell r="GU10" t="str">
            <v>s</v>
          </cell>
          <cell r="GV10" t="str">
            <v>n</v>
          </cell>
          <cell r="GW10" t="str">
            <v>p</v>
          </cell>
          <cell r="GX10" t="str">
            <v>w</v>
          </cell>
          <cell r="GY10" t="str">
            <v>ś</v>
          </cell>
          <cell r="GZ10" t="str">
            <v>c</v>
          </cell>
          <cell r="HA10" t="str">
            <v>p</v>
          </cell>
          <cell r="HB10" t="str">
            <v>s</v>
          </cell>
          <cell r="HC10" t="str">
            <v>n</v>
          </cell>
          <cell r="HD10" t="str">
            <v>p</v>
          </cell>
          <cell r="HE10" t="str">
            <v>w</v>
          </cell>
          <cell r="HF10" t="str">
            <v>ś</v>
          </cell>
          <cell r="HG10" t="str">
            <v>c</v>
          </cell>
          <cell r="HH10" t="str">
            <v>p</v>
          </cell>
          <cell r="HI10" t="str">
            <v>s</v>
          </cell>
          <cell r="HJ10" t="str">
            <v>n</v>
          </cell>
          <cell r="HP10" t="str">
            <v>Koszty kampanii</v>
          </cell>
          <cell r="HZ10" t="str">
            <v>Statystyki kampanii</v>
          </cell>
          <cell r="IF10" t="str">
            <v>Podział kosztów na miesiące</v>
          </cell>
        </row>
        <row r="11">
          <cell r="B11" t="str">
            <v>Witryna</v>
          </cell>
          <cell r="C11" t="str">
            <v>Kategoria</v>
          </cell>
          <cell r="D11" t="str">
            <v>Forma reklamy</v>
          </cell>
          <cell r="E11" t="str">
            <v>Rozmiar reklamy</v>
          </cell>
          <cell r="F11" t="str">
            <v>Limit wyświetleń</v>
          </cell>
          <cell r="G11" t="str">
            <v>Rezerwacje</v>
          </cell>
          <cell r="I11">
            <v>38719</v>
          </cell>
          <cell r="J11">
            <v>38720</v>
          </cell>
          <cell r="K11">
            <v>38721</v>
          </cell>
          <cell r="L11">
            <v>38722</v>
          </cell>
          <cell r="M11">
            <v>38723</v>
          </cell>
          <cell r="N11">
            <v>38724</v>
          </cell>
          <cell r="O11">
            <v>38725</v>
          </cell>
          <cell r="P11">
            <v>38726</v>
          </cell>
          <cell r="Q11">
            <v>38727</v>
          </cell>
          <cell r="R11">
            <v>38728</v>
          </cell>
          <cell r="S11">
            <v>38729</v>
          </cell>
          <cell r="T11">
            <v>38730</v>
          </cell>
          <cell r="U11">
            <v>38731</v>
          </cell>
          <cell r="V11">
            <v>38732</v>
          </cell>
          <cell r="W11">
            <v>38733</v>
          </cell>
          <cell r="X11">
            <v>38734</v>
          </cell>
          <cell r="Y11">
            <v>38735</v>
          </cell>
          <cell r="Z11">
            <v>38736</v>
          </cell>
          <cell r="AA11">
            <v>38737</v>
          </cell>
          <cell r="AB11">
            <v>38738</v>
          </cell>
          <cell r="AC11">
            <v>38739</v>
          </cell>
          <cell r="AD11">
            <v>38740</v>
          </cell>
          <cell r="AE11">
            <v>38741</v>
          </cell>
          <cell r="AF11">
            <v>38742</v>
          </cell>
          <cell r="AG11">
            <v>38743</v>
          </cell>
          <cell r="AH11">
            <v>38744</v>
          </cell>
          <cell r="AI11">
            <v>38745</v>
          </cell>
          <cell r="AJ11">
            <v>38746</v>
          </cell>
          <cell r="AK11">
            <v>38747</v>
          </cell>
          <cell r="AL11">
            <v>38748</v>
          </cell>
          <cell r="AM11">
            <v>38749</v>
          </cell>
          <cell r="AN11">
            <v>38750</v>
          </cell>
          <cell r="AO11">
            <v>38751</v>
          </cell>
          <cell r="AP11">
            <v>38752</v>
          </cell>
          <cell r="AQ11">
            <v>38753</v>
          </cell>
          <cell r="AR11">
            <v>38754</v>
          </cell>
          <cell r="AS11">
            <v>38755</v>
          </cell>
          <cell r="AT11">
            <v>38756</v>
          </cell>
          <cell r="AU11">
            <v>38757</v>
          </cell>
          <cell r="AV11">
            <v>38758</v>
          </cell>
          <cell r="AW11">
            <v>38759</v>
          </cell>
          <cell r="AX11">
            <v>38760</v>
          </cell>
          <cell r="AY11">
            <v>38761</v>
          </cell>
          <cell r="AZ11">
            <v>38762</v>
          </cell>
          <cell r="BA11">
            <v>38763</v>
          </cell>
          <cell r="BB11">
            <v>38764</v>
          </cell>
          <cell r="BC11">
            <v>38765</v>
          </cell>
          <cell r="BD11">
            <v>38766</v>
          </cell>
          <cell r="BE11">
            <v>38767</v>
          </cell>
          <cell r="BF11">
            <v>38768</v>
          </cell>
          <cell r="BG11">
            <v>38769</v>
          </cell>
          <cell r="BH11">
            <v>38770</v>
          </cell>
          <cell r="BI11">
            <v>38771</v>
          </cell>
          <cell r="BJ11">
            <v>38772</v>
          </cell>
          <cell r="BK11">
            <v>38773</v>
          </cell>
          <cell r="BL11">
            <v>38774</v>
          </cell>
          <cell r="BM11">
            <v>38775</v>
          </cell>
          <cell r="BN11">
            <v>38776</v>
          </cell>
          <cell r="BO11">
            <v>38777</v>
          </cell>
          <cell r="BP11">
            <v>38778</v>
          </cell>
          <cell r="BQ11">
            <v>38779</v>
          </cell>
          <cell r="BR11">
            <v>38780</v>
          </cell>
          <cell r="BS11">
            <v>38781</v>
          </cell>
          <cell r="BT11">
            <v>38782</v>
          </cell>
          <cell r="BU11">
            <v>38783</v>
          </cell>
          <cell r="BV11">
            <v>38784</v>
          </cell>
          <cell r="BW11">
            <v>38785</v>
          </cell>
          <cell r="BX11">
            <v>38786</v>
          </cell>
          <cell r="BY11">
            <v>38787</v>
          </cell>
          <cell r="BZ11">
            <v>38788</v>
          </cell>
          <cell r="CA11">
            <v>38789</v>
          </cell>
          <cell r="CB11">
            <v>38790</v>
          </cell>
          <cell r="CC11">
            <v>38791</v>
          </cell>
          <cell r="CD11">
            <v>38792</v>
          </cell>
          <cell r="CE11">
            <v>38793</v>
          </cell>
          <cell r="CF11">
            <v>38794</v>
          </cell>
          <cell r="CG11">
            <v>38795</v>
          </cell>
          <cell r="CH11">
            <v>38796</v>
          </cell>
          <cell r="CI11">
            <v>38797</v>
          </cell>
          <cell r="CJ11">
            <v>38798</v>
          </cell>
          <cell r="CK11">
            <v>38799</v>
          </cell>
          <cell r="CL11">
            <v>38800</v>
          </cell>
          <cell r="CM11">
            <v>38801</v>
          </cell>
          <cell r="CN11">
            <v>38802</v>
          </cell>
          <cell r="CO11">
            <v>38803</v>
          </cell>
          <cell r="CP11">
            <v>38804</v>
          </cell>
          <cell r="CQ11">
            <v>38805</v>
          </cell>
          <cell r="CR11">
            <v>38806</v>
          </cell>
          <cell r="CS11">
            <v>38807</v>
          </cell>
          <cell r="CT11">
            <v>38808</v>
          </cell>
          <cell r="CU11">
            <v>38809</v>
          </cell>
          <cell r="CV11">
            <v>38810</v>
          </cell>
          <cell r="CW11">
            <v>38811</v>
          </cell>
          <cell r="CX11">
            <v>38812</v>
          </cell>
          <cell r="CY11">
            <v>38813</v>
          </cell>
          <cell r="CZ11">
            <v>38814</v>
          </cell>
          <cell r="DA11">
            <v>38815</v>
          </cell>
          <cell r="DB11">
            <v>38816</v>
          </cell>
          <cell r="DC11">
            <v>38817</v>
          </cell>
          <cell r="DD11">
            <v>38818</v>
          </cell>
          <cell r="DE11">
            <v>38819</v>
          </cell>
          <cell r="DF11">
            <v>38820</v>
          </cell>
          <cell r="DG11">
            <v>38821</v>
          </cell>
          <cell r="DH11">
            <v>38822</v>
          </cell>
          <cell r="DI11">
            <v>38823</v>
          </cell>
          <cell r="DJ11">
            <v>38824</v>
          </cell>
          <cell r="DK11">
            <v>38825</v>
          </cell>
          <cell r="DL11">
            <v>38826</v>
          </cell>
          <cell r="DM11">
            <v>38827</v>
          </cell>
          <cell r="DN11">
            <v>38828</v>
          </cell>
          <cell r="DO11">
            <v>38829</v>
          </cell>
          <cell r="DP11">
            <v>38830</v>
          </cell>
          <cell r="DQ11">
            <v>38831</v>
          </cell>
          <cell r="DR11">
            <v>38832</v>
          </cell>
          <cell r="DS11">
            <v>38833</v>
          </cell>
          <cell r="DT11">
            <v>38834</v>
          </cell>
          <cell r="DU11">
            <v>38835</v>
          </cell>
          <cell r="DV11">
            <v>38836</v>
          </cell>
          <cell r="DW11">
            <v>38837</v>
          </cell>
          <cell r="DX11">
            <v>38838</v>
          </cell>
          <cell r="DY11">
            <v>38839</v>
          </cell>
          <cell r="DZ11">
            <v>38840</v>
          </cell>
          <cell r="EA11">
            <v>38841</v>
          </cell>
          <cell r="EB11">
            <v>38842</v>
          </cell>
          <cell r="EC11">
            <v>38843</v>
          </cell>
          <cell r="ED11">
            <v>38844</v>
          </cell>
          <cell r="EE11">
            <v>38845</v>
          </cell>
          <cell r="EF11">
            <v>38846</v>
          </cell>
          <cell r="EG11">
            <v>38847</v>
          </cell>
          <cell r="EH11">
            <v>38848</v>
          </cell>
          <cell r="EI11">
            <v>38849</v>
          </cell>
          <cell r="EJ11">
            <v>38850</v>
          </cell>
          <cell r="EK11">
            <v>38851</v>
          </cell>
          <cell r="EL11">
            <v>38852</v>
          </cell>
          <cell r="EM11">
            <v>38853</v>
          </cell>
          <cell r="EN11">
            <v>38854</v>
          </cell>
          <cell r="EO11">
            <v>38855</v>
          </cell>
          <cell r="EP11">
            <v>38856</v>
          </cell>
          <cell r="EQ11">
            <v>38857</v>
          </cell>
          <cell r="ER11">
            <v>38858</v>
          </cell>
          <cell r="ES11">
            <v>38859</v>
          </cell>
          <cell r="ET11">
            <v>38860</v>
          </cell>
          <cell r="EU11">
            <v>38861</v>
          </cell>
          <cell r="EV11">
            <v>38862</v>
          </cell>
          <cell r="EW11">
            <v>38863</v>
          </cell>
          <cell r="EX11">
            <v>38864</v>
          </cell>
          <cell r="EY11">
            <v>38865</v>
          </cell>
          <cell r="EZ11">
            <v>38866</v>
          </cell>
          <cell r="FA11">
            <v>38867</v>
          </cell>
          <cell r="FB11">
            <v>38868</v>
          </cell>
          <cell r="FC11">
            <v>38869</v>
          </cell>
          <cell r="FD11">
            <v>38870</v>
          </cell>
          <cell r="FE11">
            <v>38871</v>
          </cell>
          <cell r="FF11">
            <v>38872</v>
          </cell>
          <cell r="FG11">
            <v>38873</v>
          </cell>
          <cell r="FH11">
            <v>38874</v>
          </cell>
          <cell r="FI11">
            <v>38875</v>
          </cell>
          <cell r="FJ11">
            <v>38876</v>
          </cell>
          <cell r="FK11">
            <v>38877</v>
          </cell>
          <cell r="FL11">
            <v>38878</v>
          </cell>
          <cell r="FM11">
            <v>38879</v>
          </cell>
          <cell r="FN11">
            <v>38880</v>
          </cell>
          <cell r="FO11">
            <v>38881</v>
          </cell>
          <cell r="FP11">
            <v>38882</v>
          </cell>
          <cell r="FQ11">
            <v>38883</v>
          </cell>
          <cell r="FR11">
            <v>38884</v>
          </cell>
          <cell r="FS11">
            <v>38885</v>
          </cell>
          <cell r="FT11">
            <v>38886</v>
          </cell>
          <cell r="FU11">
            <v>38887</v>
          </cell>
          <cell r="FV11">
            <v>38888</v>
          </cell>
          <cell r="FW11">
            <v>38889</v>
          </cell>
          <cell r="FX11">
            <v>38890</v>
          </cell>
          <cell r="FY11">
            <v>38891</v>
          </cell>
          <cell r="FZ11">
            <v>38892</v>
          </cell>
          <cell r="GA11">
            <v>38893</v>
          </cell>
          <cell r="GB11">
            <v>38894</v>
          </cell>
          <cell r="GC11">
            <v>38895</v>
          </cell>
          <cell r="GD11">
            <v>38896</v>
          </cell>
          <cell r="GE11">
            <v>38897</v>
          </cell>
          <cell r="GF11">
            <v>38898</v>
          </cell>
          <cell r="GG11">
            <v>38899</v>
          </cell>
          <cell r="GH11">
            <v>38900</v>
          </cell>
          <cell r="GI11">
            <v>38901</v>
          </cell>
          <cell r="GJ11">
            <v>38902</v>
          </cell>
          <cell r="GK11">
            <v>38903</v>
          </cell>
          <cell r="GL11">
            <v>38904</v>
          </cell>
          <cell r="GM11">
            <v>38905</v>
          </cell>
          <cell r="GN11">
            <v>38906</v>
          </cell>
          <cell r="GO11">
            <v>38907</v>
          </cell>
          <cell r="GP11">
            <v>38908</v>
          </cell>
          <cell r="GQ11">
            <v>38909</v>
          </cell>
          <cell r="GR11">
            <v>38910</v>
          </cell>
          <cell r="GS11">
            <v>38911</v>
          </cell>
          <cell r="GT11">
            <v>38912</v>
          </cell>
          <cell r="GU11">
            <v>38913</v>
          </cell>
          <cell r="GV11">
            <v>38914</v>
          </cell>
          <cell r="GW11">
            <v>38915</v>
          </cell>
          <cell r="GX11">
            <v>38916</v>
          </cell>
          <cell r="GY11">
            <v>38917</v>
          </cell>
          <cell r="GZ11">
            <v>38918</v>
          </cell>
          <cell r="HA11">
            <v>38919</v>
          </cell>
          <cell r="HB11">
            <v>38920</v>
          </cell>
          <cell r="HC11">
            <v>38921</v>
          </cell>
          <cell r="HD11">
            <v>38922</v>
          </cell>
          <cell r="HE11">
            <v>38923</v>
          </cell>
          <cell r="HF11">
            <v>38924</v>
          </cell>
          <cell r="HG11">
            <v>38925</v>
          </cell>
          <cell r="HH11">
            <v>38926</v>
          </cell>
          <cell r="HI11">
            <v>38927</v>
          </cell>
          <cell r="HJ11">
            <v>38928</v>
          </cell>
          <cell r="HL11" t="str">
            <v>Total</v>
          </cell>
          <cell r="HM11" t="str">
            <v>Estymacja</v>
          </cell>
          <cell r="HN11" t="str">
            <v>Estymowany
CPM 
(po rabacie)</v>
          </cell>
          <cell r="HP11" t="str">
            <v>Cena</v>
          </cell>
          <cell r="HQ11" t="str">
            <v>Dopłaty</v>
          </cell>
          <cell r="HR11" t="str">
            <v>Cena z dopłatami</v>
          </cell>
          <cell r="HS11" t="str">
            <v>Rabat klienta</v>
          </cell>
          <cell r="HT11" t="str">
            <v>Rabat agencyjny</v>
          </cell>
          <cell r="HU11" t="str">
            <v>Cena po rabatach</v>
          </cell>
          <cell r="HV11" t="str">
            <v>Jednostka rozliczeniowa</v>
          </cell>
          <cell r="HW11" t="str">
            <v>Wartość bez rabatów</v>
          </cell>
          <cell r="HX11" t="str">
            <v>Wartość po rabatach</v>
          </cell>
          <cell r="HZ11" t="str">
            <v>Zamówiona ilość odsłon</v>
          </cell>
          <cell r="IA11" t="str">
            <v>Zrealizowana ilość odsłon</v>
          </cell>
          <cell r="IB11" t="str">
            <v>Kliknięcia</v>
          </cell>
          <cell r="IC11" t="str">
            <v>CTR</v>
          </cell>
          <cell r="ID11" t="str">
            <v>Doemisje</v>
          </cell>
          <cell r="IF11" t="str">
            <v>1 miesiąc</v>
          </cell>
          <cell r="IG11" t="str">
            <v>2 miesiąc</v>
          </cell>
          <cell r="IH11" t="str">
            <v>3 miesiąc</v>
          </cell>
          <cell r="II11" t="str">
            <v>4 miesiąc</v>
          </cell>
          <cell r="IJ11" t="str">
            <v>5 miesiąc</v>
          </cell>
          <cell r="IK11" t="str">
            <v>6 miesiąc</v>
          </cell>
          <cell r="IL11" t="str">
            <v>7 miesiąc</v>
          </cell>
        </row>
        <row r="13">
          <cell r="B13" t="str">
            <v>Onet - SG</v>
          </cell>
          <cell r="C13" t="str">
            <v>Portale</v>
          </cell>
          <cell r="D13" t="str">
            <v>Scroll Banner</v>
          </cell>
          <cell r="E13" t="str">
            <v>330x100</v>
          </cell>
          <cell r="F13" t="str">
            <v>Stała obecność</v>
          </cell>
          <cell r="P13">
            <v>4000000</v>
          </cell>
          <cell r="HL13">
            <v>4000000</v>
          </cell>
          <cell r="HM13">
            <v>4000000</v>
          </cell>
          <cell r="HN13">
            <v>8.25</v>
          </cell>
          <cell r="HP13">
            <v>15</v>
          </cell>
          <cell r="HQ13">
            <v>0</v>
          </cell>
          <cell r="HR13">
            <v>15</v>
          </cell>
          <cell r="HT13">
            <v>0.45</v>
          </cell>
          <cell r="HU13">
            <v>8.25</v>
          </cell>
          <cell r="HV13">
            <v>1000</v>
          </cell>
          <cell r="HW13">
            <v>60000</v>
          </cell>
          <cell r="HX13">
            <v>33000</v>
          </cell>
        </row>
        <row r="14">
          <cell r="B14" t="str">
            <v>WP - Motoryzacja</v>
          </cell>
          <cell r="C14" t="str">
            <v>Motoryzacja</v>
          </cell>
          <cell r="D14" t="str">
            <v>Belka rozwijana</v>
          </cell>
          <cell r="E14" t="str">
            <v>755x30(200)</v>
          </cell>
          <cell r="F14" t="str">
            <v>Stała obecność</v>
          </cell>
          <cell r="G14" t="str">
            <v>Stała obecność</v>
          </cell>
          <cell r="K14">
            <v>1</v>
          </cell>
          <cell r="HL14">
            <v>1</v>
          </cell>
          <cell r="HM14">
            <v>1600000</v>
          </cell>
          <cell r="HN14">
            <v>14.25</v>
          </cell>
          <cell r="HP14">
            <v>40000</v>
          </cell>
          <cell r="HQ14">
            <v>0</v>
          </cell>
          <cell r="HR14">
            <v>40000</v>
          </cell>
          <cell r="HT14">
            <v>0.43</v>
          </cell>
          <cell r="HU14">
            <v>22800.000000000004</v>
          </cell>
          <cell r="HV14">
            <v>1</v>
          </cell>
          <cell r="HW14">
            <v>40000</v>
          </cell>
          <cell r="HX14">
            <v>22800.000000000004</v>
          </cell>
        </row>
        <row r="15">
          <cell r="B15" t="str">
            <v>Interia - Motoryzacja</v>
          </cell>
          <cell r="C15" t="str">
            <v>Motoryzacja</v>
          </cell>
          <cell r="D15" t="str">
            <v>Skyscraper</v>
          </cell>
          <cell r="E15" t="str">
            <v>180x400</v>
          </cell>
          <cell r="F15" t="str">
            <v>Stała obecność</v>
          </cell>
          <cell r="K15">
            <v>1</v>
          </cell>
          <cell r="HL15">
            <v>1</v>
          </cell>
          <cell r="HM15">
            <v>285000</v>
          </cell>
          <cell r="HN15">
            <v>30</v>
          </cell>
          <cell r="HP15">
            <v>15000</v>
          </cell>
          <cell r="HQ15">
            <v>0</v>
          </cell>
          <cell r="HR15">
            <v>15000</v>
          </cell>
          <cell r="HT15">
            <v>0.43</v>
          </cell>
          <cell r="HU15">
            <v>8550.0000000000018</v>
          </cell>
          <cell r="HV15">
            <v>1</v>
          </cell>
          <cell r="HW15">
            <v>15000</v>
          </cell>
          <cell r="HX15">
            <v>8550.0000000000018</v>
          </cell>
        </row>
        <row r="16">
          <cell r="B16" t="str">
            <v>O2 - SG</v>
          </cell>
          <cell r="C16" t="str">
            <v>Portale</v>
          </cell>
          <cell r="D16" t="str">
            <v xml:space="preserve">Video w Boksie </v>
          </cell>
          <cell r="E16" t="str">
            <v>220x200</v>
          </cell>
          <cell r="F16" t="str">
            <v>Stała obecność</v>
          </cell>
          <cell r="S16">
            <v>1</v>
          </cell>
          <cell r="HL16">
            <v>1</v>
          </cell>
          <cell r="HM16">
            <v>800000</v>
          </cell>
          <cell r="HN16">
            <v>4.5</v>
          </cell>
          <cell r="HP16">
            <v>6000</v>
          </cell>
          <cell r="HQ16">
            <v>0</v>
          </cell>
          <cell r="HR16">
            <v>6000</v>
          </cell>
          <cell r="HT16">
            <v>0.4</v>
          </cell>
          <cell r="HU16">
            <v>3600</v>
          </cell>
          <cell r="HV16">
            <v>1</v>
          </cell>
          <cell r="HW16">
            <v>6000</v>
          </cell>
          <cell r="HX16">
            <v>3600</v>
          </cell>
        </row>
        <row r="18">
          <cell r="HM18">
            <v>6685000</v>
          </cell>
          <cell r="HN18">
            <v>18.100224382946895</v>
          </cell>
          <cell r="HW18" t="str">
            <v>Wartość bez rabatów</v>
          </cell>
          <cell r="HX18" t="str">
            <v>Wartość po rabatach</v>
          </cell>
          <cell r="IL18" t="str">
            <v>Wartość kampanii net net</v>
          </cell>
        </row>
        <row r="20">
          <cell r="HW20">
            <v>121000</v>
          </cell>
          <cell r="HX20">
            <v>67950</v>
          </cell>
          <cell r="IF20" t="e">
            <v>#REF!</v>
          </cell>
          <cell r="IG20" t="e">
            <v>#REF!</v>
          </cell>
          <cell r="IH20" t="e">
            <v>#REF!</v>
          </cell>
          <cell r="II20" t="e">
            <v>#REF!</v>
          </cell>
          <cell r="IJ20" t="e">
            <v>#REF!</v>
          </cell>
          <cell r="IK20" t="e">
            <v>#REF!</v>
          </cell>
          <cell r="IL20" t="e">
            <v>#REF!</v>
          </cell>
        </row>
        <row r="21">
          <cell r="HU21" t="str">
            <v>Obsługa techniczna</v>
          </cell>
          <cell r="HX21">
            <v>1168</v>
          </cell>
        </row>
        <row r="22">
          <cell r="HU22" t="str">
            <v>Total koszty</v>
          </cell>
          <cell r="HX22">
            <v>69118</v>
          </cell>
        </row>
        <row r="23">
          <cell r="HU23" t="str">
            <v>wynagrodzenie zryczałtowane będące łącznym kosztem klienta</v>
          </cell>
        </row>
        <row r="27">
          <cell r="B27" t="str">
            <v>Okres</v>
          </cell>
        </row>
        <row r="28">
          <cell r="B28">
            <v>38721</v>
          </cell>
        </row>
        <row r="29">
          <cell r="B29">
            <v>38744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>
        <row r="1">
          <cell r="A1" t="str">
            <v>N</v>
          </cell>
        </row>
      </sheetData>
      <sheetData sheetId="12"/>
      <sheetData sheetId="13">
        <row r="1">
          <cell r="A1" t="str">
            <v>N</v>
          </cell>
        </row>
      </sheetData>
      <sheetData sheetId="14">
        <row r="1">
          <cell r="A1" t="str">
            <v>N</v>
          </cell>
        </row>
      </sheetData>
      <sheetData sheetId="15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"/>
      <sheetName val="CPP"/>
      <sheetName val="cennikowe z telespota"/>
      <sheetName val="konwersja all sta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"/>
      <sheetName val="CPP"/>
      <sheetName val="cennikowe z telespota"/>
      <sheetName val="konwersja all sta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3"/>
      <sheetName val="P1"/>
      <sheetName val="P2"/>
      <sheetName val="P3 to P4 New"/>
      <sheetName val="P4"/>
      <sheetName val="P3 template for Automation"/>
      <sheetName val="TVP 2009"/>
      <sheetName val="STATYSTYKI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"/>
      <sheetName val="P2"/>
      <sheetName val="P3"/>
      <sheetName val="P3 to P4 New"/>
      <sheetName val="P4"/>
      <sheetName val="P3 template for Automation"/>
      <sheetName val="TVP 2009"/>
      <sheetName val="STATYSTYKI"/>
      <sheetName val="P3_to_P4_New"/>
      <sheetName val="P3_template_for_Automation"/>
      <sheetName val="TVP_2009"/>
      <sheetName val="P3_to_P4_New1"/>
      <sheetName val="P3_template_for_Automation1"/>
      <sheetName val="TVP_2009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3"/>
      <sheetName val="P1"/>
      <sheetName val="P2"/>
      <sheetName val="P3 to P4 New"/>
      <sheetName val="P4"/>
      <sheetName val="P3 template for Automation"/>
      <sheetName val="TVP 2009"/>
      <sheetName val="STATYSTYKI"/>
      <sheetName val="P3_to_P4_New"/>
      <sheetName val="P3_template_for_Automation"/>
      <sheetName val="TVP_2009"/>
      <sheetName val="P3_to_P4_New1"/>
      <sheetName val="P3_template_for_Automation1"/>
      <sheetName val="TVP_2009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M"/>
      <sheetName val="CPM Łączone"/>
      <sheetName val="CPM - Video"/>
      <sheetName val="Rich Media"/>
      <sheetName val="Behawioralne"/>
      <sheetName val="Pakiet emisji"/>
      <sheetName val="SG OnetImpact"/>
      <sheetName val="SG Flat-Fee"/>
      <sheetName val="SiteImpact"/>
      <sheetName val="Sponsoringi"/>
      <sheetName val="Boksy sponsorskie"/>
      <sheetName val="Pasma czasowe"/>
      <sheetName val="Paski reklamowe"/>
      <sheetName val="Art sponsorowane"/>
      <sheetName val="Pozostałe"/>
      <sheetName val="Mailingi"/>
      <sheetName val="Mobile"/>
      <sheetName val="Regulami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>
        <row r="2">
          <cell r="G2" t="str">
            <v>Poziomy pasek reklamowy</v>
          </cell>
          <cell r="J2" t="str">
            <v>Kalkulator cen</v>
          </cell>
        </row>
        <row r="3">
          <cell r="G3" t="str">
            <v>cena za 1 miesiąc</v>
          </cell>
          <cell r="J3" t="str">
            <v>dla dowolnych czasów trwania emisji</v>
          </cell>
        </row>
        <row r="4">
          <cell r="G4" t="str">
            <v>poziomy pasek       
620 (770 lub 960) x 20 
do 10 kB</v>
          </cell>
          <cell r="J4" t="str">
            <v>Wpisz ilość dni (max. 90 dni)</v>
          </cell>
        </row>
        <row r="7">
          <cell r="G7" t="str">
            <v>-</v>
          </cell>
          <cell r="J7" t="str">
            <v>-</v>
          </cell>
          <cell r="K7" t="str">
            <v>-</v>
          </cell>
        </row>
        <row r="8">
          <cell r="G8" t="str">
            <v>-</v>
          </cell>
          <cell r="J8" t="str">
            <v>-</v>
          </cell>
          <cell r="K8" t="str">
            <v>-</v>
          </cell>
        </row>
        <row r="9">
          <cell r="G9" t="str">
            <v>-</v>
          </cell>
          <cell r="J9" t="str">
            <v>-</v>
          </cell>
          <cell r="K9" t="str">
            <v>-</v>
          </cell>
        </row>
        <row r="10">
          <cell r="G10" t="str">
            <v>-</v>
          </cell>
          <cell r="J10" t="str">
            <v>-</v>
          </cell>
          <cell r="K10" t="str">
            <v>-</v>
          </cell>
        </row>
        <row r="11">
          <cell r="G11" t="str">
            <v>-</v>
          </cell>
          <cell r="J11" t="str">
            <v>-</v>
          </cell>
          <cell r="K11" t="str">
            <v>-</v>
          </cell>
        </row>
        <row r="12">
          <cell r="G12" t="str">
            <v>-</v>
          </cell>
          <cell r="J12" t="str">
            <v>-</v>
          </cell>
          <cell r="K12" t="str">
            <v>-</v>
          </cell>
        </row>
        <row r="13">
          <cell r="G13" t="str">
            <v>-</v>
          </cell>
          <cell r="J13" t="str">
            <v>-</v>
          </cell>
          <cell r="K13" t="str">
            <v>-</v>
          </cell>
        </row>
        <row r="14">
          <cell r="G14" t="str">
            <v>-</v>
          </cell>
          <cell r="J14" t="str">
            <v>-</v>
          </cell>
          <cell r="K14" t="str">
            <v>-</v>
          </cell>
        </row>
        <row r="15">
          <cell r="G15" t="str">
            <v>-</v>
          </cell>
          <cell r="J15" t="str">
            <v>-</v>
          </cell>
          <cell r="K15" t="str">
            <v>-</v>
          </cell>
        </row>
        <row r="16">
          <cell r="G16" t="str">
            <v>-</v>
          </cell>
          <cell r="J16" t="str">
            <v>-</v>
          </cell>
          <cell r="K16" t="str">
            <v>-</v>
          </cell>
        </row>
        <row r="17">
          <cell r="G17" t="str">
            <v>-</v>
          </cell>
          <cell r="J17" t="str">
            <v>-</v>
          </cell>
          <cell r="K17" t="str">
            <v>-</v>
          </cell>
        </row>
        <row r="18">
          <cell r="G18" t="str">
            <v>-</v>
          </cell>
          <cell r="J18" t="str">
            <v>-</v>
          </cell>
          <cell r="K18" t="str">
            <v>-</v>
          </cell>
        </row>
        <row r="19">
          <cell r="G19" t="str">
            <v>-</v>
          </cell>
          <cell r="J19" t="str">
            <v>-</v>
          </cell>
          <cell r="K19" t="str">
            <v>-</v>
          </cell>
        </row>
        <row r="20">
          <cell r="G20" t="str">
            <v>-</v>
          </cell>
          <cell r="J20" t="str">
            <v>-</v>
          </cell>
          <cell r="K20" t="str">
            <v>-</v>
          </cell>
        </row>
        <row r="21">
          <cell r="G21" t="str">
            <v>-</v>
          </cell>
          <cell r="J21" t="str">
            <v>-</v>
          </cell>
          <cell r="K21" t="str">
            <v>-</v>
          </cell>
        </row>
        <row r="22">
          <cell r="G22" t="str">
            <v>-</v>
          </cell>
          <cell r="J22" t="str">
            <v>-</v>
          </cell>
          <cell r="K22" t="str">
            <v>-</v>
          </cell>
        </row>
        <row r="23">
          <cell r="G23">
            <v>12000</v>
          </cell>
          <cell r="J23" t="str">
            <v>wpisz ilość dni</v>
          </cell>
          <cell r="K23" t="str">
            <v>-</v>
          </cell>
        </row>
        <row r="24">
          <cell r="G24">
            <v>7500</v>
          </cell>
          <cell r="J24" t="str">
            <v>wpisz ilość dni</v>
          </cell>
          <cell r="K24" t="str">
            <v>-</v>
          </cell>
        </row>
        <row r="25">
          <cell r="G25" t="str">
            <v>-</v>
          </cell>
          <cell r="J25" t="str">
            <v>-</v>
          </cell>
          <cell r="K25" t="str">
            <v>-</v>
          </cell>
        </row>
        <row r="26">
          <cell r="G26">
            <v>4500</v>
          </cell>
          <cell r="J26" t="str">
            <v>wpisz ilość dni</v>
          </cell>
          <cell r="K26" t="str">
            <v>-</v>
          </cell>
        </row>
        <row r="27">
          <cell r="G27" t="str">
            <v>-</v>
          </cell>
          <cell r="J27" t="str">
            <v>-</v>
          </cell>
          <cell r="K27" t="str">
            <v>-</v>
          </cell>
        </row>
        <row r="28">
          <cell r="G28" t="str">
            <v>-</v>
          </cell>
          <cell r="J28" t="str">
            <v>-</v>
          </cell>
          <cell r="K28" t="str">
            <v>-</v>
          </cell>
        </row>
        <row r="29">
          <cell r="G29" t="str">
            <v>-</v>
          </cell>
          <cell r="J29" t="str">
            <v>-</v>
          </cell>
          <cell r="K29" t="str">
            <v>-</v>
          </cell>
        </row>
        <row r="30">
          <cell r="G30">
            <v>7500</v>
          </cell>
          <cell r="J30" t="str">
            <v>wpisz ilość dni</v>
          </cell>
          <cell r="K30" t="str">
            <v>-</v>
          </cell>
        </row>
        <row r="31">
          <cell r="G31" t="str">
            <v>-</v>
          </cell>
          <cell r="J31" t="str">
            <v>-</v>
          </cell>
          <cell r="K31" t="str">
            <v>-</v>
          </cell>
        </row>
        <row r="32">
          <cell r="G32" t="str">
            <v>-</v>
          </cell>
          <cell r="J32" t="str">
            <v>-</v>
          </cell>
          <cell r="K32" t="str">
            <v>-</v>
          </cell>
        </row>
        <row r="33">
          <cell r="G33">
            <v>90000</v>
          </cell>
          <cell r="J33" t="str">
            <v>wpisz ilość dni</v>
          </cell>
          <cell r="K33" t="str">
            <v>-</v>
          </cell>
        </row>
        <row r="34">
          <cell r="G34">
            <v>18000</v>
          </cell>
          <cell r="J34" t="str">
            <v>wpisz ilość dni</v>
          </cell>
          <cell r="K34" t="str">
            <v>-</v>
          </cell>
        </row>
        <row r="35">
          <cell r="G35" t="str">
            <v>-</v>
          </cell>
          <cell r="J35" t="str">
            <v>-</v>
          </cell>
          <cell r="K35" t="str">
            <v>-</v>
          </cell>
        </row>
        <row r="36">
          <cell r="G36" t="str">
            <v>-</v>
          </cell>
          <cell r="J36" t="str">
            <v>-</v>
          </cell>
          <cell r="K36" t="str">
            <v>-</v>
          </cell>
        </row>
        <row r="37">
          <cell r="G37">
            <v>18000</v>
          </cell>
          <cell r="J37" t="str">
            <v>wpisz ilość dni</v>
          </cell>
          <cell r="K37" t="str">
            <v>-</v>
          </cell>
        </row>
        <row r="38">
          <cell r="G38">
            <v>30000</v>
          </cell>
          <cell r="J38" t="str">
            <v>wpisz ilość dni</v>
          </cell>
          <cell r="K38" t="str">
            <v>-</v>
          </cell>
        </row>
        <row r="39">
          <cell r="G39">
            <v>12000</v>
          </cell>
          <cell r="J39" t="str">
            <v>wpisz ilość dni</v>
          </cell>
          <cell r="K39" t="str">
            <v>-</v>
          </cell>
        </row>
        <row r="40">
          <cell r="G40">
            <v>7500</v>
          </cell>
          <cell r="J40" t="str">
            <v>wpisz ilość dni</v>
          </cell>
          <cell r="K40" t="str">
            <v>-</v>
          </cell>
        </row>
        <row r="41">
          <cell r="G41" t="str">
            <v>-</v>
          </cell>
          <cell r="J41" t="str">
            <v>-</v>
          </cell>
          <cell r="K41" t="str">
            <v>-</v>
          </cell>
        </row>
        <row r="42">
          <cell r="G42" t="str">
            <v>-</v>
          </cell>
          <cell r="J42" t="str">
            <v>-</v>
          </cell>
          <cell r="K42" t="str">
            <v>-</v>
          </cell>
        </row>
        <row r="43">
          <cell r="G43">
            <v>90000</v>
          </cell>
          <cell r="J43" t="str">
            <v>wpisz ilość dni</v>
          </cell>
          <cell r="K43" t="str">
            <v>-</v>
          </cell>
        </row>
        <row r="44">
          <cell r="G44" t="str">
            <v>-</v>
          </cell>
          <cell r="J44" t="str">
            <v>-</v>
          </cell>
          <cell r="K44" t="str">
            <v>-</v>
          </cell>
        </row>
        <row r="45">
          <cell r="G45" t="str">
            <v>-</v>
          </cell>
          <cell r="J45" t="str">
            <v>-</v>
          </cell>
          <cell r="K45" t="str">
            <v>-</v>
          </cell>
        </row>
        <row r="46">
          <cell r="G46" t="str">
            <v>-</v>
          </cell>
          <cell r="J46" t="str">
            <v>-</v>
          </cell>
          <cell r="K46" t="str">
            <v>-</v>
          </cell>
        </row>
        <row r="47">
          <cell r="G47" t="str">
            <v>-</v>
          </cell>
          <cell r="J47" t="str">
            <v>-</v>
          </cell>
          <cell r="K47" t="str">
            <v>-</v>
          </cell>
        </row>
        <row r="48">
          <cell r="G48" t="str">
            <v>-</v>
          </cell>
          <cell r="J48" t="str">
            <v>-</v>
          </cell>
          <cell r="K48" t="str">
            <v>-</v>
          </cell>
        </row>
        <row r="49">
          <cell r="G49" t="str">
            <v>-</v>
          </cell>
          <cell r="J49" t="str">
            <v>-</v>
          </cell>
          <cell r="K49" t="str">
            <v>-</v>
          </cell>
        </row>
        <row r="50">
          <cell r="G50" t="str">
            <v>-</v>
          </cell>
          <cell r="J50" t="str">
            <v>-</v>
          </cell>
          <cell r="K50" t="str">
            <v>-</v>
          </cell>
        </row>
        <row r="51">
          <cell r="G51" t="str">
            <v>-</v>
          </cell>
          <cell r="J51" t="str">
            <v>-</v>
          </cell>
          <cell r="K51" t="str">
            <v>-</v>
          </cell>
        </row>
        <row r="52">
          <cell r="G52" t="str">
            <v>-</v>
          </cell>
          <cell r="J52" t="str">
            <v>-</v>
          </cell>
          <cell r="K52" t="str">
            <v>-</v>
          </cell>
        </row>
        <row r="53">
          <cell r="G53" t="str">
            <v>-</v>
          </cell>
          <cell r="J53" t="str">
            <v>-</v>
          </cell>
          <cell r="K53" t="str">
            <v>-</v>
          </cell>
        </row>
        <row r="54">
          <cell r="G54" t="str">
            <v>-</v>
          </cell>
          <cell r="J54" t="str">
            <v>-</v>
          </cell>
          <cell r="K54" t="str">
            <v>-</v>
          </cell>
        </row>
        <row r="55">
          <cell r="G55" t="str">
            <v>-</v>
          </cell>
          <cell r="J55" t="str">
            <v>-</v>
          </cell>
          <cell r="K55" t="str">
            <v>-</v>
          </cell>
        </row>
        <row r="56">
          <cell r="G56">
            <v>90000</v>
          </cell>
          <cell r="J56" t="str">
            <v>wpisz ilość dni</v>
          </cell>
          <cell r="K56" t="str">
            <v>-</v>
          </cell>
        </row>
        <row r="57">
          <cell r="G57">
            <v>4500</v>
          </cell>
          <cell r="J57" t="str">
            <v>wpisz ilość dni</v>
          </cell>
          <cell r="K57" t="str">
            <v>-</v>
          </cell>
        </row>
        <row r="58">
          <cell r="G58">
            <v>30000</v>
          </cell>
          <cell r="J58" t="str">
            <v>wpisz ilość dni</v>
          </cell>
          <cell r="K58" t="str">
            <v>-</v>
          </cell>
        </row>
        <row r="59">
          <cell r="G59">
            <v>4500</v>
          </cell>
          <cell r="J59" t="str">
            <v>wpisz ilość dni</v>
          </cell>
          <cell r="K59" t="str">
            <v>-</v>
          </cell>
        </row>
        <row r="60">
          <cell r="G60">
            <v>7500</v>
          </cell>
          <cell r="J60" t="str">
            <v>wpisz ilość dni</v>
          </cell>
          <cell r="K60" t="str">
            <v>-</v>
          </cell>
        </row>
        <row r="61">
          <cell r="G61">
            <v>7500</v>
          </cell>
          <cell r="J61" t="str">
            <v>wpisz ilość dni</v>
          </cell>
          <cell r="K61" t="str">
            <v>-</v>
          </cell>
        </row>
        <row r="62">
          <cell r="G62">
            <v>4500</v>
          </cell>
          <cell r="J62" t="str">
            <v>wpisz ilość dni</v>
          </cell>
          <cell r="K62" t="str">
            <v>-</v>
          </cell>
        </row>
        <row r="63">
          <cell r="G63">
            <v>7500</v>
          </cell>
          <cell r="J63" t="str">
            <v>wpisz ilość dni</v>
          </cell>
          <cell r="K63" t="str">
            <v>-</v>
          </cell>
        </row>
        <row r="64">
          <cell r="G64" t="str">
            <v>-</v>
          </cell>
          <cell r="J64" t="str">
            <v>-</v>
          </cell>
          <cell r="K64" t="str">
            <v>-</v>
          </cell>
        </row>
        <row r="65">
          <cell r="G65">
            <v>7500</v>
          </cell>
          <cell r="J65" t="str">
            <v>wpisz ilość dni</v>
          </cell>
          <cell r="K65" t="str">
            <v>-</v>
          </cell>
        </row>
        <row r="66">
          <cell r="G66">
            <v>4500</v>
          </cell>
          <cell r="J66" t="str">
            <v>wpisz ilość dni</v>
          </cell>
          <cell r="K66" t="str">
            <v>-</v>
          </cell>
        </row>
        <row r="67">
          <cell r="G67" t="str">
            <v>-</v>
          </cell>
          <cell r="J67" t="str">
            <v>-</v>
          </cell>
          <cell r="K67" t="str">
            <v>-</v>
          </cell>
        </row>
        <row r="69">
          <cell r="G69" t="str">
            <v>-</v>
          </cell>
          <cell r="J69" t="str">
            <v>-</v>
          </cell>
          <cell r="K69" t="str">
            <v>-</v>
          </cell>
        </row>
        <row r="70">
          <cell r="G70" t="str">
            <v>-</v>
          </cell>
          <cell r="J70" t="str">
            <v>-</v>
          </cell>
          <cell r="K70" t="str">
            <v>-</v>
          </cell>
        </row>
        <row r="71">
          <cell r="G71" t="str">
            <v>-</v>
          </cell>
          <cell r="J71" t="str">
            <v>-</v>
          </cell>
          <cell r="K71" t="str">
            <v>-</v>
          </cell>
        </row>
        <row r="72">
          <cell r="G72" t="str">
            <v>-</v>
          </cell>
          <cell r="J72" t="str">
            <v>-</v>
          </cell>
          <cell r="K72" t="str">
            <v>-</v>
          </cell>
        </row>
        <row r="73">
          <cell r="G73" t="str">
            <v>-</v>
          </cell>
          <cell r="J73" t="str">
            <v>-</v>
          </cell>
          <cell r="K73" t="str">
            <v>-</v>
          </cell>
        </row>
        <row r="74">
          <cell r="G74" t="str">
            <v>-</v>
          </cell>
          <cell r="J74" t="str">
            <v>-</v>
          </cell>
          <cell r="K74" t="str">
            <v>-</v>
          </cell>
        </row>
        <row r="75">
          <cell r="G75" t="str">
            <v>-</v>
          </cell>
          <cell r="J75" t="str">
            <v>-</v>
          </cell>
          <cell r="K75" t="str">
            <v>-</v>
          </cell>
        </row>
        <row r="76">
          <cell r="G76" t="str">
            <v>-</v>
          </cell>
          <cell r="J76" t="str">
            <v>-</v>
          </cell>
          <cell r="K76" t="str">
            <v>-</v>
          </cell>
        </row>
        <row r="77">
          <cell r="G77" t="str">
            <v>-</v>
          </cell>
          <cell r="J77" t="str">
            <v>-</v>
          </cell>
          <cell r="K77" t="str">
            <v>-</v>
          </cell>
        </row>
        <row r="78">
          <cell r="G78" t="str">
            <v>-</v>
          </cell>
          <cell r="J78" t="str">
            <v>-</v>
          </cell>
          <cell r="K78" t="str">
            <v>-</v>
          </cell>
        </row>
        <row r="79">
          <cell r="G79" t="str">
            <v>-</v>
          </cell>
          <cell r="J79" t="str">
            <v>-</v>
          </cell>
          <cell r="K79" t="str">
            <v>-</v>
          </cell>
        </row>
        <row r="80">
          <cell r="G80" t="str">
            <v>-</v>
          </cell>
          <cell r="J80" t="str">
            <v>-</v>
          </cell>
          <cell r="K80" t="str">
            <v>-</v>
          </cell>
        </row>
        <row r="81">
          <cell r="G81" t="str">
            <v>-</v>
          </cell>
          <cell r="J81" t="str">
            <v>-</v>
          </cell>
          <cell r="K81" t="str">
            <v>-</v>
          </cell>
        </row>
        <row r="82">
          <cell r="G82" t="str">
            <v>-</v>
          </cell>
          <cell r="J82" t="str">
            <v>-</v>
          </cell>
          <cell r="K82" t="str">
            <v>-</v>
          </cell>
        </row>
        <row r="83">
          <cell r="G83">
            <v>7500</v>
          </cell>
          <cell r="J83" t="str">
            <v>wpisz ilość dni</v>
          </cell>
          <cell r="K83" t="str">
            <v>-</v>
          </cell>
        </row>
        <row r="84">
          <cell r="G84" t="str">
            <v>-</v>
          </cell>
          <cell r="J84" t="str">
            <v>-</v>
          </cell>
          <cell r="K84" t="str">
            <v>-</v>
          </cell>
        </row>
        <row r="85">
          <cell r="G85" t="str">
            <v>-</v>
          </cell>
          <cell r="J85" t="str">
            <v>-</v>
          </cell>
          <cell r="K85" t="str">
            <v>-</v>
          </cell>
        </row>
        <row r="86">
          <cell r="G86" t="str">
            <v>-</v>
          </cell>
          <cell r="J86" t="str">
            <v>-</v>
          </cell>
          <cell r="K86" t="str">
            <v>-</v>
          </cell>
        </row>
        <row r="87">
          <cell r="G87" t="str">
            <v>-</v>
          </cell>
          <cell r="J87" t="str">
            <v>-</v>
          </cell>
          <cell r="K87" t="str">
            <v>-</v>
          </cell>
        </row>
        <row r="88">
          <cell r="G88" t="str">
            <v>-</v>
          </cell>
          <cell r="J88" t="str">
            <v>-</v>
          </cell>
          <cell r="K88" t="str">
            <v>-</v>
          </cell>
        </row>
        <row r="89">
          <cell r="G89" t="str">
            <v>-</v>
          </cell>
          <cell r="J89" t="str">
            <v>-</v>
          </cell>
          <cell r="K89" t="str">
            <v>-</v>
          </cell>
        </row>
        <row r="90">
          <cell r="G90" t="str">
            <v>-</v>
          </cell>
          <cell r="J90" t="str">
            <v>-</v>
          </cell>
          <cell r="K90" t="str">
            <v>-</v>
          </cell>
        </row>
        <row r="91">
          <cell r="G91">
            <v>4500</v>
          </cell>
          <cell r="J91" t="str">
            <v>wpisz ilość dni</v>
          </cell>
          <cell r="K91" t="str">
            <v>-</v>
          </cell>
        </row>
        <row r="92">
          <cell r="G92" t="str">
            <v>-</v>
          </cell>
          <cell r="J92" t="str">
            <v>-</v>
          </cell>
          <cell r="K92" t="str">
            <v>-</v>
          </cell>
        </row>
        <row r="93">
          <cell r="G93" t="str">
            <v>-</v>
          </cell>
          <cell r="J93" t="str">
            <v>-</v>
          </cell>
          <cell r="K93" t="str">
            <v>-</v>
          </cell>
        </row>
        <row r="94">
          <cell r="G94">
            <v>4500</v>
          </cell>
          <cell r="J94" t="str">
            <v>wpisz ilość dni</v>
          </cell>
          <cell r="K94" t="str">
            <v>-</v>
          </cell>
        </row>
        <row r="95">
          <cell r="G95">
            <v>4500</v>
          </cell>
          <cell r="J95" t="str">
            <v>wpisz ilość dni</v>
          </cell>
          <cell r="K95" t="str">
            <v>-</v>
          </cell>
        </row>
        <row r="96">
          <cell r="G96">
            <v>7500</v>
          </cell>
          <cell r="J96" t="str">
            <v>wpisz ilość dni</v>
          </cell>
          <cell r="K96" t="str">
            <v>-</v>
          </cell>
        </row>
        <row r="97">
          <cell r="G97" t="str">
            <v>-</v>
          </cell>
          <cell r="J97" t="str">
            <v>-</v>
          </cell>
          <cell r="K97" t="str">
            <v>-</v>
          </cell>
        </row>
        <row r="98">
          <cell r="G98" t="str">
            <v>-</v>
          </cell>
          <cell r="J98" t="str">
            <v>-</v>
          </cell>
          <cell r="K98" t="str">
            <v>-</v>
          </cell>
        </row>
        <row r="99">
          <cell r="G99" t="str">
            <v>-</v>
          </cell>
          <cell r="J99" t="str">
            <v>-</v>
          </cell>
          <cell r="K99" t="str">
            <v>-</v>
          </cell>
        </row>
        <row r="100">
          <cell r="G100" t="str">
            <v>-</v>
          </cell>
          <cell r="J100" t="str">
            <v>-</v>
          </cell>
          <cell r="K100" t="str">
            <v>-</v>
          </cell>
        </row>
        <row r="101">
          <cell r="G101" t="str">
            <v>-</v>
          </cell>
          <cell r="J101" t="str">
            <v>-</v>
          </cell>
          <cell r="K101" t="str">
            <v>-</v>
          </cell>
        </row>
        <row r="102">
          <cell r="G102">
            <v>7500</v>
          </cell>
          <cell r="J102" t="str">
            <v>wpisz ilość dni</v>
          </cell>
          <cell r="K102" t="str">
            <v>-</v>
          </cell>
        </row>
        <row r="103">
          <cell r="G103" t="str">
            <v>-</v>
          </cell>
          <cell r="J103" t="str">
            <v>-</v>
          </cell>
          <cell r="K103" t="str">
            <v>-</v>
          </cell>
        </row>
        <row r="104">
          <cell r="G104">
            <v>18000</v>
          </cell>
          <cell r="J104" t="str">
            <v>wpisz ilość dni</v>
          </cell>
          <cell r="K104" t="str">
            <v>-</v>
          </cell>
        </row>
        <row r="105">
          <cell r="G105">
            <v>30000</v>
          </cell>
          <cell r="J105" t="str">
            <v>wpisz ilość dni</v>
          </cell>
          <cell r="K105" t="str">
            <v>-</v>
          </cell>
        </row>
        <row r="106">
          <cell r="G106">
            <v>18000</v>
          </cell>
          <cell r="J106" t="str">
            <v>wpisz ilość dni</v>
          </cell>
          <cell r="K106" t="str">
            <v>-</v>
          </cell>
        </row>
        <row r="107">
          <cell r="G107">
            <v>12000</v>
          </cell>
          <cell r="J107" t="str">
            <v>wpisz ilość dni</v>
          </cell>
          <cell r="K107" t="str">
            <v>-</v>
          </cell>
        </row>
        <row r="108">
          <cell r="G108">
            <v>4500</v>
          </cell>
          <cell r="J108" t="str">
            <v>wpisz ilość dni</v>
          </cell>
          <cell r="K108" t="str">
            <v>-</v>
          </cell>
        </row>
        <row r="109">
          <cell r="G109">
            <v>4500</v>
          </cell>
          <cell r="J109" t="str">
            <v>wpisz ilość dni</v>
          </cell>
          <cell r="K109" t="str">
            <v>-</v>
          </cell>
        </row>
        <row r="110">
          <cell r="G110" t="str">
            <v>-</v>
          </cell>
          <cell r="J110" t="str">
            <v>-</v>
          </cell>
          <cell r="K110" t="str">
            <v>-</v>
          </cell>
        </row>
        <row r="111">
          <cell r="G111">
            <v>7500</v>
          </cell>
          <cell r="J111" t="str">
            <v>wpisz ilość dni</v>
          </cell>
          <cell r="K111" t="str">
            <v>-</v>
          </cell>
        </row>
        <row r="112">
          <cell r="G112" t="str">
            <v>-</v>
          </cell>
          <cell r="J112" t="str">
            <v>-</v>
          </cell>
          <cell r="K112" t="str">
            <v>-</v>
          </cell>
        </row>
        <row r="113">
          <cell r="G113">
            <v>4500</v>
          </cell>
          <cell r="J113" t="str">
            <v>wpisz ilość dni</v>
          </cell>
          <cell r="K113" t="str">
            <v>-</v>
          </cell>
        </row>
        <row r="114">
          <cell r="G114">
            <v>7500</v>
          </cell>
          <cell r="J114" t="str">
            <v>wpisz ilość dni</v>
          </cell>
          <cell r="K114" t="str">
            <v>-</v>
          </cell>
        </row>
        <row r="115">
          <cell r="G115">
            <v>4500</v>
          </cell>
          <cell r="J115" t="str">
            <v>wpisz ilość dni</v>
          </cell>
          <cell r="K115" t="str">
            <v>-</v>
          </cell>
        </row>
        <row r="116">
          <cell r="G116" t="str">
            <v>-</v>
          </cell>
          <cell r="J116" t="str">
            <v>-</v>
          </cell>
          <cell r="K116" t="str">
            <v>-</v>
          </cell>
        </row>
        <row r="117">
          <cell r="G117" t="str">
            <v>-</v>
          </cell>
          <cell r="J117" t="str">
            <v>-</v>
          </cell>
          <cell r="K117" t="str">
            <v>-</v>
          </cell>
        </row>
        <row r="118">
          <cell r="G118">
            <v>7500</v>
          </cell>
          <cell r="J118" t="str">
            <v>wpisz ilość dni</v>
          </cell>
          <cell r="K118" t="str">
            <v>-</v>
          </cell>
        </row>
        <row r="119">
          <cell r="G119">
            <v>4500</v>
          </cell>
          <cell r="J119" t="str">
            <v>wpisz ilość dni</v>
          </cell>
          <cell r="K119" t="str">
            <v>-</v>
          </cell>
        </row>
        <row r="120">
          <cell r="G120" t="str">
            <v>-</v>
          </cell>
          <cell r="J120" t="str">
            <v>-</v>
          </cell>
          <cell r="K120" t="str">
            <v>-</v>
          </cell>
        </row>
        <row r="121">
          <cell r="G121">
            <v>7500</v>
          </cell>
          <cell r="J121" t="str">
            <v>wpisz ilość dni</v>
          </cell>
          <cell r="K121" t="str">
            <v>-</v>
          </cell>
        </row>
        <row r="122">
          <cell r="G122">
            <v>4500</v>
          </cell>
          <cell r="J122" t="str">
            <v>wpisz ilość dni</v>
          </cell>
          <cell r="K122" t="str">
            <v>-</v>
          </cell>
        </row>
        <row r="123">
          <cell r="G123">
            <v>4500</v>
          </cell>
          <cell r="J123" t="str">
            <v>wpisz ilość dni</v>
          </cell>
          <cell r="K123" t="str">
            <v>-</v>
          </cell>
        </row>
        <row r="124">
          <cell r="G124">
            <v>4500</v>
          </cell>
          <cell r="J124" t="str">
            <v>wpisz ilość dni</v>
          </cell>
          <cell r="K124" t="str">
            <v>-</v>
          </cell>
        </row>
        <row r="125">
          <cell r="G125" t="str">
            <v>-</v>
          </cell>
          <cell r="J125" t="str">
            <v>-</v>
          </cell>
          <cell r="K125" t="str">
            <v>-</v>
          </cell>
        </row>
        <row r="126">
          <cell r="G126" t="str">
            <v>-</v>
          </cell>
          <cell r="J126" t="str">
            <v>-</v>
          </cell>
          <cell r="K126" t="str">
            <v>-</v>
          </cell>
        </row>
        <row r="127">
          <cell r="G127" t="str">
            <v>-</v>
          </cell>
          <cell r="J127" t="str">
            <v>-</v>
          </cell>
          <cell r="K127" t="str">
            <v>-</v>
          </cell>
        </row>
        <row r="128">
          <cell r="G128" t="str">
            <v>-</v>
          </cell>
          <cell r="J128" t="str">
            <v>-</v>
          </cell>
          <cell r="K128" t="str">
            <v>-</v>
          </cell>
        </row>
        <row r="129">
          <cell r="G129" t="str">
            <v>-</v>
          </cell>
          <cell r="J129" t="str">
            <v>-</v>
          </cell>
          <cell r="K129" t="str">
            <v>-</v>
          </cell>
        </row>
        <row r="130">
          <cell r="G130" t="str">
            <v>-</v>
          </cell>
          <cell r="J130" t="str">
            <v>-</v>
          </cell>
          <cell r="K130" t="str">
            <v>-</v>
          </cell>
        </row>
        <row r="131">
          <cell r="G131" t="str">
            <v>-</v>
          </cell>
          <cell r="J131" t="str">
            <v>-</v>
          </cell>
          <cell r="K131" t="str">
            <v>-</v>
          </cell>
        </row>
        <row r="132">
          <cell r="G132" t="str">
            <v>-</v>
          </cell>
          <cell r="J132" t="str">
            <v>-</v>
          </cell>
          <cell r="K132" t="str">
            <v>-</v>
          </cell>
        </row>
        <row r="133">
          <cell r="G133" t="str">
            <v>-</v>
          </cell>
          <cell r="J133" t="str">
            <v>-</v>
          </cell>
          <cell r="K133" t="str">
            <v>-</v>
          </cell>
        </row>
        <row r="134">
          <cell r="G134" t="str">
            <v>-</v>
          </cell>
          <cell r="J134" t="str">
            <v>-</v>
          </cell>
          <cell r="K134" t="str">
            <v>-</v>
          </cell>
        </row>
        <row r="135">
          <cell r="G135" t="str">
            <v>-</v>
          </cell>
          <cell r="J135" t="str">
            <v>-</v>
          </cell>
          <cell r="K135" t="str">
            <v>-</v>
          </cell>
        </row>
        <row r="136">
          <cell r="G136" t="str">
            <v>-</v>
          </cell>
          <cell r="J136" t="str">
            <v>-</v>
          </cell>
          <cell r="K136" t="str">
            <v>-</v>
          </cell>
        </row>
        <row r="137">
          <cell r="G137" t="str">
            <v>-</v>
          </cell>
          <cell r="J137" t="str">
            <v>-</v>
          </cell>
          <cell r="K137" t="str">
            <v>-</v>
          </cell>
        </row>
        <row r="138">
          <cell r="G138" t="str">
            <v>-</v>
          </cell>
          <cell r="J138" t="str">
            <v>-</v>
          </cell>
          <cell r="K138" t="str">
            <v>-</v>
          </cell>
        </row>
        <row r="139">
          <cell r="G139" t="str">
            <v>-</v>
          </cell>
          <cell r="J139" t="str">
            <v>-</v>
          </cell>
          <cell r="K139" t="str">
            <v>-</v>
          </cell>
        </row>
        <row r="140">
          <cell r="G140" t="str">
            <v>-</v>
          </cell>
          <cell r="J140" t="str">
            <v>-</v>
          </cell>
          <cell r="K140" t="str">
            <v>-</v>
          </cell>
        </row>
        <row r="141">
          <cell r="G141" t="str">
            <v>-</v>
          </cell>
          <cell r="J141" t="str">
            <v>-</v>
          </cell>
          <cell r="K141" t="str">
            <v>-</v>
          </cell>
        </row>
        <row r="142">
          <cell r="G142" t="str">
            <v>-</v>
          </cell>
          <cell r="J142" t="str">
            <v>-</v>
          </cell>
          <cell r="K142" t="str">
            <v>-</v>
          </cell>
        </row>
        <row r="143">
          <cell r="G143" t="str">
            <v>-</v>
          </cell>
          <cell r="J143" t="str">
            <v>-</v>
          </cell>
          <cell r="K143" t="str">
            <v>-</v>
          </cell>
        </row>
        <row r="144">
          <cell r="G144" t="str">
            <v>-</v>
          </cell>
          <cell r="J144" t="str">
            <v>-</v>
          </cell>
          <cell r="K144" t="str">
            <v>-</v>
          </cell>
        </row>
        <row r="145">
          <cell r="G145" t="str">
            <v>-</v>
          </cell>
          <cell r="J145" t="str">
            <v>-</v>
          </cell>
          <cell r="K145" t="str">
            <v>-</v>
          </cell>
        </row>
        <row r="146">
          <cell r="G146" t="str">
            <v>-</v>
          </cell>
          <cell r="J146" t="str">
            <v>-</v>
          </cell>
          <cell r="K146" t="str">
            <v>-</v>
          </cell>
        </row>
        <row r="147">
          <cell r="G147" t="str">
            <v>-</v>
          </cell>
          <cell r="J147" t="str">
            <v>-</v>
          </cell>
          <cell r="K147" t="str">
            <v>-</v>
          </cell>
        </row>
        <row r="148">
          <cell r="G148" t="str">
            <v>-</v>
          </cell>
          <cell r="J148" t="str">
            <v>-</v>
          </cell>
          <cell r="K148" t="str">
            <v>-</v>
          </cell>
        </row>
        <row r="149">
          <cell r="G149" t="str">
            <v>-</v>
          </cell>
          <cell r="J149" t="str">
            <v>-</v>
          </cell>
          <cell r="K149" t="str">
            <v>-</v>
          </cell>
        </row>
        <row r="150">
          <cell r="G150" t="str">
            <v>-</v>
          </cell>
          <cell r="J150" t="str">
            <v>-</v>
          </cell>
          <cell r="K150" t="str">
            <v>-</v>
          </cell>
        </row>
        <row r="151">
          <cell r="G151" t="str">
            <v>-</v>
          </cell>
          <cell r="J151" t="str">
            <v>-</v>
          </cell>
          <cell r="K151" t="str">
            <v>-</v>
          </cell>
        </row>
        <row r="152">
          <cell r="G152" t="str">
            <v>-</v>
          </cell>
          <cell r="J152" t="str">
            <v>-</v>
          </cell>
          <cell r="K152" t="str">
            <v>-</v>
          </cell>
        </row>
        <row r="153">
          <cell r="G153" t="str">
            <v>-</v>
          </cell>
          <cell r="J153" t="str">
            <v>-</v>
          </cell>
          <cell r="K153" t="str">
            <v>-</v>
          </cell>
        </row>
        <row r="154">
          <cell r="G154" t="str">
            <v>-</v>
          </cell>
          <cell r="J154" t="str">
            <v>-</v>
          </cell>
          <cell r="K154" t="str">
            <v>-</v>
          </cell>
        </row>
        <row r="155">
          <cell r="G155" t="str">
            <v>-</v>
          </cell>
          <cell r="J155" t="str">
            <v>-</v>
          </cell>
          <cell r="K155" t="str">
            <v>-</v>
          </cell>
        </row>
        <row r="156">
          <cell r="G156" t="str">
            <v>-</v>
          </cell>
          <cell r="J156" t="str">
            <v>-</v>
          </cell>
          <cell r="K156" t="str">
            <v>-</v>
          </cell>
        </row>
        <row r="157">
          <cell r="G157" t="str">
            <v>-</v>
          </cell>
          <cell r="J157" t="str">
            <v>-</v>
          </cell>
          <cell r="K157" t="str">
            <v>-</v>
          </cell>
        </row>
        <row r="158">
          <cell r="G158" t="str">
            <v>-</v>
          </cell>
          <cell r="J158" t="str">
            <v>-</v>
          </cell>
          <cell r="K158" t="str">
            <v>-</v>
          </cell>
        </row>
        <row r="159">
          <cell r="G159" t="str">
            <v>-</v>
          </cell>
          <cell r="J159" t="str">
            <v>-</v>
          </cell>
          <cell r="K159" t="str">
            <v>-</v>
          </cell>
        </row>
        <row r="160">
          <cell r="G160" t="str">
            <v>-</v>
          </cell>
          <cell r="J160" t="str">
            <v>-</v>
          </cell>
          <cell r="K160" t="str">
            <v>-</v>
          </cell>
        </row>
        <row r="161">
          <cell r="G161" t="str">
            <v>-</v>
          </cell>
          <cell r="J161" t="str">
            <v>-</v>
          </cell>
          <cell r="K161" t="str">
            <v>-</v>
          </cell>
        </row>
        <row r="162">
          <cell r="G162" t="str">
            <v>-</v>
          </cell>
          <cell r="J162" t="str">
            <v>-</v>
          </cell>
          <cell r="K162" t="str">
            <v>-</v>
          </cell>
        </row>
        <row r="163">
          <cell r="G163" t="str">
            <v>-</v>
          </cell>
          <cell r="J163" t="str">
            <v>-</v>
          </cell>
          <cell r="K163" t="str">
            <v>-</v>
          </cell>
        </row>
        <row r="164">
          <cell r="G164" t="str">
            <v>-</v>
          </cell>
          <cell r="J164" t="str">
            <v>-</v>
          </cell>
          <cell r="K164" t="str">
            <v>-</v>
          </cell>
        </row>
        <row r="165">
          <cell r="G165" t="str">
            <v>-</v>
          </cell>
          <cell r="J165" t="str">
            <v>-</v>
          </cell>
          <cell r="K165" t="str">
            <v>-</v>
          </cell>
        </row>
        <row r="166">
          <cell r="G166" t="str">
            <v>-</v>
          </cell>
          <cell r="J166" t="str">
            <v>-</v>
          </cell>
          <cell r="K166" t="str">
            <v>-</v>
          </cell>
        </row>
        <row r="167">
          <cell r="G167" t="str">
            <v>-</v>
          </cell>
          <cell r="J167" t="str">
            <v>-</v>
          </cell>
          <cell r="K167" t="str">
            <v>-</v>
          </cell>
        </row>
        <row r="168">
          <cell r="G168" t="str">
            <v>-</v>
          </cell>
          <cell r="J168" t="str">
            <v>-</v>
          </cell>
          <cell r="K168" t="str">
            <v>-</v>
          </cell>
        </row>
        <row r="169">
          <cell r="G169" t="str">
            <v>-</v>
          </cell>
          <cell r="J169" t="str">
            <v>-</v>
          </cell>
          <cell r="K169" t="str">
            <v>-</v>
          </cell>
        </row>
        <row r="170">
          <cell r="G170" t="str">
            <v>-</v>
          </cell>
          <cell r="J170" t="str">
            <v>-</v>
          </cell>
          <cell r="K170" t="str">
            <v>-</v>
          </cell>
        </row>
        <row r="171">
          <cell r="G171" t="str">
            <v>-</v>
          </cell>
          <cell r="J171" t="str">
            <v>-</v>
          </cell>
          <cell r="K171" t="str">
            <v>-</v>
          </cell>
        </row>
        <row r="172">
          <cell r="G172" t="str">
            <v>-</v>
          </cell>
          <cell r="J172" t="str">
            <v>-</v>
          </cell>
          <cell r="K172" t="str">
            <v>-</v>
          </cell>
        </row>
        <row r="173">
          <cell r="G173" t="str">
            <v>-</v>
          </cell>
          <cell r="J173" t="str">
            <v>-</v>
          </cell>
          <cell r="K173" t="str">
            <v>-</v>
          </cell>
        </row>
        <row r="174">
          <cell r="G174" t="str">
            <v>-</v>
          </cell>
          <cell r="J174" t="str">
            <v>-</v>
          </cell>
          <cell r="K174" t="str">
            <v>-</v>
          </cell>
        </row>
        <row r="175">
          <cell r="G175" t="str">
            <v>-</v>
          </cell>
          <cell r="J175" t="str">
            <v>-</v>
          </cell>
          <cell r="K175" t="str">
            <v>-</v>
          </cell>
        </row>
        <row r="176">
          <cell r="G176" t="str">
            <v>-</v>
          </cell>
          <cell r="J176" t="str">
            <v>-</v>
          </cell>
          <cell r="K176" t="str">
            <v>-</v>
          </cell>
        </row>
        <row r="177">
          <cell r="G177" t="str">
            <v>-</v>
          </cell>
          <cell r="J177" t="str">
            <v>-</v>
          </cell>
          <cell r="K177" t="str">
            <v>-</v>
          </cell>
        </row>
        <row r="178">
          <cell r="G178" t="str">
            <v>-</v>
          </cell>
          <cell r="J178" t="str">
            <v>-</v>
          </cell>
          <cell r="K178" t="str">
            <v>-</v>
          </cell>
        </row>
        <row r="179">
          <cell r="G179" t="str">
            <v>-</v>
          </cell>
          <cell r="J179" t="str">
            <v>-</v>
          </cell>
          <cell r="K179" t="str">
            <v>-</v>
          </cell>
        </row>
        <row r="180">
          <cell r="G180" t="str">
            <v>-</v>
          </cell>
          <cell r="J180" t="str">
            <v>-</v>
          </cell>
          <cell r="K180" t="str">
            <v>-</v>
          </cell>
        </row>
        <row r="181">
          <cell r="G181" t="str">
            <v>-</v>
          </cell>
          <cell r="J181" t="str">
            <v>-</v>
          </cell>
          <cell r="K181" t="str">
            <v>-</v>
          </cell>
        </row>
        <row r="182">
          <cell r="G182" t="str">
            <v>-</v>
          </cell>
          <cell r="J182" t="str">
            <v>-</v>
          </cell>
          <cell r="K182" t="str">
            <v>-</v>
          </cell>
        </row>
        <row r="183">
          <cell r="G183" t="str">
            <v>-</v>
          </cell>
          <cell r="J183" t="str">
            <v>-</v>
          </cell>
          <cell r="K183" t="str">
            <v>-</v>
          </cell>
        </row>
        <row r="184">
          <cell r="G184" t="str">
            <v>-</v>
          </cell>
          <cell r="J184" t="str">
            <v>-</v>
          </cell>
          <cell r="K184" t="str">
            <v>-</v>
          </cell>
        </row>
        <row r="185">
          <cell r="G185" t="str">
            <v>-</v>
          </cell>
          <cell r="J185" t="str">
            <v>-</v>
          </cell>
          <cell r="K185" t="str">
            <v>-</v>
          </cell>
        </row>
        <row r="186">
          <cell r="G186" t="str">
            <v>-</v>
          </cell>
          <cell r="J186" t="str">
            <v>-</v>
          </cell>
          <cell r="K186" t="str">
            <v>-</v>
          </cell>
        </row>
        <row r="187">
          <cell r="G187" t="str">
            <v>-</v>
          </cell>
          <cell r="J187" t="str">
            <v>-</v>
          </cell>
          <cell r="K187" t="str">
            <v>-</v>
          </cell>
        </row>
        <row r="188">
          <cell r="G188" t="str">
            <v>-</v>
          </cell>
          <cell r="J188" t="str">
            <v>-</v>
          </cell>
          <cell r="K188" t="str">
            <v>-</v>
          </cell>
        </row>
        <row r="189">
          <cell r="G189" t="str">
            <v>-</v>
          </cell>
          <cell r="J189" t="str">
            <v>-</v>
          </cell>
          <cell r="K189" t="str">
            <v>-</v>
          </cell>
        </row>
        <row r="190">
          <cell r="G190" t="str">
            <v>-</v>
          </cell>
          <cell r="J190" t="str">
            <v>-</v>
          </cell>
          <cell r="K190" t="str">
            <v>-</v>
          </cell>
        </row>
        <row r="191">
          <cell r="G191" t="str">
            <v>-</v>
          </cell>
          <cell r="J191" t="str">
            <v>-</v>
          </cell>
          <cell r="K191" t="str">
            <v>-</v>
          </cell>
        </row>
        <row r="192">
          <cell r="G192" t="str">
            <v>-</v>
          </cell>
          <cell r="J192" t="str">
            <v>-</v>
          </cell>
          <cell r="K192" t="str">
            <v>-</v>
          </cell>
        </row>
        <row r="193">
          <cell r="G193" t="str">
            <v>-</v>
          </cell>
          <cell r="J193" t="str">
            <v>-</v>
          </cell>
          <cell r="K193" t="str">
            <v>-</v>
          </cell>
        </row>
        <row r="194">
          <cell r="G194" t="str">
            <v>-</v>
          </cell>
          <cell r="J194" t="str">
            <v>-</v>
          </cell>
          <cell r="K194" t="str">
            <v>-</v>
          </cell>
        </row>
        <row r="195">
          <cell r="G195" t="str">
            <v>-</v>
          </cell>
          <cell r="J195" t="str">
            <v>-</v>
          </cell>
          <cell r="K195" t="str">
            <v>-</v>
          </cell>
        </row>
        <row r="196">
          <cell r="G196" t="str">
            <v>-</v>
          </cell>
          <cell r="J196" t="str">
            <v>-</v>
          </cell>
          <cell r="K196" t="str">
            <v>-</v>
          </cell>
        </row>
        <row r="197">
          <cell r="G197">
            <v>4500</v>
          </cell>
          <cell r="J197" t="str">
            <v>wpisz ilość dni</v>
          </cell>
          <cell r="K197" t="str">
            <v>-</v>
          </cell>
        </row>
        <row r="198">
          <cell r="G198">
            <v>18000</v>
          </cell>
          <cell r="J198" t="str">
            <v>wpisz ilość dni</v>
          </cell>
          <cell r="K198" t="str">
            <v>-</v>
          </cell>
        </row>
        <row r="199">
          <cell r="G199" t="str">
            <v>-</v>
          </cell>
          <cell r="J199" t="str">
            <v>-</v>
          </cell>
          <cell r="K199" t="str">
            <v>-</v>
          </cell>
        </row>
        <row r="200">
          <cell r="G200" t="str">
            <v>-</v>
          </cell>
          <cell r="J200" t="str">
            <v>-</v>
          </cell>
          <cell r="K200" t="str">
            <v>-</v>
          </cell>
        </row>
        <row r="201">
          <cell r="G201">
            <v>4500</v>
          </cell>
          <cell r="J201" t="str">
            <v>wpisz ilość dni</v>
          </cell>
          <cell r="K201" t="str">
            <v>-</v>
          </cell>
        </row>
        <row r="202">
          <cell r="G202" t="str">
            <v>-</v>
          </cell>
          <cell r="J202" t="str">
            <v>-</v>
          </cell>
          <cell r="K202" t="str">
            <v>-</v>
          </cell>
        </row>
        <row r="203">
          <cell r="G203">
            <v>18000</v>
          </cell>
          <cell r="J203" t="str">
            <v>wpisz ilość dni</v>
          </cell>
          <cell r="K203" t="str">
            <v>-</v>
          </cell>
        </row>
        <row r="204">
          <cell r="G204" t="str">
            <v>-</v>
          </cell>
          <cell r="J204" t="str">
            <v>-</v>
          </cell>
          <cell r="K204" t="str">
            <v>-</v>
          </cell>
        </row>
        <row r="205">
          <cell r="G205" t="str">
            <v>-</v>
          </cell>
          <cell r="J205" t="str">
            <v>-</v>
          </cell>
          <cell r="K205" t="str">
            <v>-</v>
          </cell>
        </row>
        <row r="206">
          <cell r="G206" t="str">
            <v>-</v>
          </cell>
          <cell r="J206" t="str">
            <v>-</v>
          </cell>
          <cell r="K206" t="str">
            <v>-</v>
          </cell>
        </row>
        <row r="207">
          <cell r="G207" t="str">
            <v>-</v>
          </cell>
          <cell r="J207" t="str">
            <v>-</v>
          </cell>
          <cell r="K207" t="str">
            <v>-</v>
          </cell>
        </row>
        <row r="208">
          <cell r="G208" t="str">
            <v>-</v>
          </cell>
          <cell r="J208" t="str">
            <v>-</v>
          </cell>
          <cell r="K208" t="str">
            <v>-</v>
          </cell>
        </row>
        <row r="209">
          <cell r="G209" t="str">
            <v>-</v>
          </cell>
          <cell r="J209" t="str">
            <v>-</v>
          </cell>
          <cell r="K209" t="str">
            <v>-</v>
          </cell>
        </row>
        <row r="210">
          <cell r="G210" t="str">
            <v>-</v>
          </cell>
          <cell r="J210" t="str">
            <v>-</v>
          </cell>
          <cell r="K210" t="str">
            <v>-</v>
          </cell>
        </row>
        <row r="211">
          <cell r="G211" t="str">
            <v>-</v>
          </cell>
          <cell r="J211" t="str">
            <v>-</v>
          </cell>
          <cell r="K211" t="str">
            <v>-</v>
          </cell>
        </row>
        <row r="212">
          <cell r="G212">
            <v>4500</v>
          </cell>
          <cell r="J212" t="str">
            <v>wpisz ilość dni</v>
          </cell>
          <cell r="K212" t="str">
            <v>-</v>
          </cell>
        </row>
        <row r="213">
          <cell r="G213">
            <v>4500</v>
          </cell>
          <cell r="J213" t="str">
            <v>wpisz ilość dni</v>
          </cell>
          <cell r="K213" t="str">
            <v>-</v>
          </cell>
        </row>
        <row r="214">
          <cell r="G214" t="str">
            <v>-</v>
          </cell>
          <cell r="J214" t="str">
            <v>-</v>
          </cell>
        </row>
        <row r="215">
          <cell r="G215" t="str">
            <v>-</v>
          </cell>
          <cell r="J215" t="str">
            <v>-</v>
          </cell>
        </row>
      </sheetData>
      <sheetData sheetId="13" refreshError="1"/>
      <sheetData sheetId="14"/>
      <sheetData sheetId="15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"/>
      <sheetName val="kjs_cpp_99est based on Sept(est"/>
      <sheetName val="CPP"/>
    </sheetNames>
    <sheetDataSet>
      <sheetData sheetId="0" refreshError="1">
        <row r="5">
          <cell r="B5">
            <v>0.28000000000000003</v>
          </cell>
          <cell r="C5">
            <v>0.38</v>
          </cell>
          <cell r="D5">
            <v>0.1</v>
          </cell>
        </row>
        <row r="10">
          <cell r="F10">
            <v>0.15</v>
          </cell>
        </row>
        <row r="12">
          <cell r="F12">
            <v>0.13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B1:O21"/>
  <sheetViews>
    <sheetView showGridLines="0" tabSelected="1" zoomScale="115" zoomScaleNormal="115" zoomScaleSheetLayoutView="115" workbookViewId="0">
      <selection activeCell="C24" sqref="C24"/>
    </sheetView>
  </sheetViews>
  <sheetFormatPr defaultRowHeight="12.75"/>
  <cols>
    <col min="1" max="1" width="7.6640625" customWidth="1"/>
    <col min="2" max="2" width="8.5" customWidth="1"/>
    <col min="3" max="3" width="12.33203125" customWidth="1"/>
    <col min="11" max="11" width="12.1640625" customWidth="1"/>
    <col min="14" max="14" width="12.1640625" customWidth="1"/>
    <col min="15" max="15" width="18" customWidth="1"/>
  </cols>
  <sheetData>
    <row r="1" spans="2:15" ht="14.25">
      <c r="B1" s="111" t="s">
        <v>69</v>
      </c>
      <c r="C1" s="111"/>
      <c r="D1" s="111"/>
      <c r="E1" s="111"/>
      <c r="F1" s="111"/>
      <c r="G1" s="111"/>
    </row>
    <row r="2" spans="2:15">
      <c r="B2" s="1"/>
      <c r="C2" s="110" t="s">
        <v>0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2:15" ht="30.75" customHeight="1">
      <c r="B3" s="1"/>
      <c r="C3" s="110" t="s">
        <v>70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5" ht="30.75" customHeight="1">
      <c r="B4" s="1"/>
      <c r="C4" s="110" t="s">
        <v>74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2:1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"/>
    </row>
    <row r="6" spans="2:15" ht="18">
      <c r="B6" s="3"/>
      <c r="C6" s="4"/>
      <c r="D6" s="4"/>
      <c r="E6" s="5"/>
      <c r="F6" s="5"/>
      <c r="G6" s="6" t="s">
        <v>1</v>
      </c>
      <c r="H6" s="5"/>
      <c r="I6" s="5"/>
      <c r="J6" s="5"/>
      <c r="K6" s="5"/>
      <c r="L6" s="5"/>
      <c r="M6" s="5"/>
      <c r="N6" s="5"/>
      <c r="O6" s="7"/>
    </row>
    <row r="7" spans="2:15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</row>
    <row r="8" spans="2:15">
      <c r="B8" s="8"/>
      <c r="C8" s="103" t="s">
        <v>73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/>
    </row>
    <row r="9" spans="2:15">
      <c r="B9" s="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0"/>
    </row>
    <row r="10" spans="2:15" ht="24.75" customHeight="1">
      <c r="B10" s="8"/>
      <c r="C10" s="112" t="s">
        <v>2</v>
      </c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3"/>
    </row>
    <row r="11" spans="2:15">
      <c r="B11" s="8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0"/>
    </row>
    <row r="12" spans="2:15">
      <c r="B12" s="8"/>
      <c r="C12" s="11" t="s">
        <v>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0"/>
    </row>
    <row r="13" spans="2:15">
      <c r="B13" s="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0"/>
    </row>
    <row r="14" spans="2:15" ht="42.75" customHeight="1">
      <c r="B14" s="8"/>
      <c r="C14" s="108" t="s">
        <v>4</v>
      </c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9"/>
    </row>
    <row r="15" spans="2:15">
      <c r="B15" s="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0"/>
    </row>
    <row r="16" spans="2:15" ht="42" customHeight="1">
      <c r="B16" s="8"/>
      <c r="C16" s="108" t="s">
        <v>6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9"/>
    </row>
    <row r="17" spans="2:15">
      <c r="B17" s="8"/>
      <c r="C17" s="12" t="s">
        <v>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0"/>
    </row>
    <row r="18" spans="2:15">
      <c r="B18" s="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0"/>
    </row>
    <row r="19" spans="2:15">
      <c r="B19" s="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0"/>
    </row>
    <row r="20" spans="2:15">
      <c r="B20" s="8"/>
      <c r="C20" s="13" t="s">
        <v>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0"/>
    </row>
    <row r="21" spans="2:15"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</row>
  </sheetData>
  <sheetProtection algorithmName="SHA-512" hashValue="Rczrayks+/Z3ySKiTVbiWfLEVzj3cqyXvvTRo3pT2W5Q4Lj9LYu5TYWmOYvL43RzAk+3ekaFwSAP4OCqoRApcg==" saltValue="bw0h2aMFd8Rq0iqs0RJUow==" spinCount="100000" sheet="1" objects="1" scenarios="1" selectLockedCells="1"/>
  <mergeCells count="7">
    <mergeCell ref="C16:O16"/>
    <mergeCell ref="C4:O4"/>
    <mergeCell ref="B1:G1"/>
    <mergeCell ref="C2:O2"/>
    <mergeCell ref="C3:O3"/>
    <mergeCell ref="C10:O10"/>
    <mergeCell ref="C14:O14"/>
  </mergeCells>
  <pageMargins left="0.25" right="0.25" top="0.75" bottom="0.75" header="0.3" footer="0.3"/>
  <pageSetup paperSize="9" orientation="landscape" r:id="rId1"/>
  <headerFooter>
    <oddFooter>&amp;L&amp;F&amp;R&amp;A&amp;C&amp;1#&amp;"Calibri"&amp;12&amp;K000000Informacje do użytku służbowego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I19"/>
  <sheetViews>
    <sheetView showGridLines="0" zoomScaleNormal="100" zoomScaleSheetLayoutView="115" workbookViewId="0">
      <selection activeCell="C9" sqref="C9"/>
    </sheetView>
  </sheetViews>
  <sheetFormatPr defaultColWidth="10.33203125" defaultRowHeight="12.75"/>
  <cols>
    <col min="1" max="1" width="2.83203125" style="72" customWidth="1"/>
    <col min="2" max="2" width="63.1640625" style="72" customWidth="1"/>
    <col min="3" max="3" width="40.1640625" style="72" customWidth="1"/>
    <col min="4" max="4" width="29.33203125" style="72" customWidth="1"/>
    <col min="5" max="5" width="21.5" style="72" customWidth="1"/>
    <col min="6" max="6" width="11.83203125" style="72" customWidth="1"/>
    <col min="7" max="9" width="35.1640625" style="72" customWidth="1"/>
    <col min="10" max="16384" width="10.33203125" style="72"/>
  </cols>
  <sheetData>
    <row r="1" spans="2:9" ht="20.25" customHeight="1">
      <c r="B1" s="102" t="s">
        <v>69</v>
      </c>
      <c r="C1" s="101"/>
      <c r="D1" s="101"/>
      <c r="E1" s="101"/>
      <c r="F1" s="101"/>
      <c r="G1" s="101"/>
    </row>
    <row r="2" spans="2:9" ht="15.75">
      <c r="B2" s="36" t="s">
        <v>72</v>
      </c>
    </row>
    <row r="3" spans="2:9" ht="30">
      <c r="B3" s="68" t="s">
        <v>75</v>
      </c>
      <c r="C3" s="69"/>
      <c r="D3" s="70"/>
      <c r="E3" s="71"/>
      <c r="F3" s="71"/>
    </row>
    <row r="4" spans="2:9" ht="22.5" customHeight="1">
      <c r="B4" s="19" t="s">
        <v>8</v>
      </c>
      <c r="C4" s="71"/>
      <c r="D4" s="71"/>
      <c r="E4" s="71"/>
      <c r="F4" s="71"/>
    </row>
    <row r="5" spans="2:9">
      <c r="B5" s="79"/>
      <c r="C5" s="79"/>
      <c r="D5" s="79"/>
      <c r="E5" s="79"/>
      <c r="F5" s="79"/>
      <c r="G5" s="73"/>
    </row>
    <row r="6" spans="2:9" ht="37.5" customHeight="1">
      <c r="B6" s="115" t="s">
        <v>77</v>
      </c>
      <c r="C6" s="115"/>
      <c r="D6" s="115"/>
      <c r="E6" s="115"/>
      <c r="F6" s="79"/>
      <c r="G6" s="73"/>
    </row>
    <row r="7" spans="2:9">
      <c r="B7" s="100" t="s">
        <v>9</v>
      </c>
      <c r="C7" s="79"/>
      <c r="D7" s="79"/>
      <c r="E7" s="79"/>
      <c r="F7" s="79"/>
      <c r="G7" s="73"/>
    </row>
    <row r="8" spans="2:9" ht="23.25" customHeight="1">
      <c r="B8" s="71"/>
      <c r="C8" s="74" t="s">
        <v>47</v>
      </c>
      <c r="D8" s="75"/>
      <c r="E8" s="75"/>
      <c r="F8" s="75"/>
      <c r="G8" s="75"/>
    </row>
    <row r="9" spans="2:9" ht="23.25" customHeight="1">
      <c r="B9" s="74" t="s">
        <v>52</v>
      </c>
      <c r="C9" s="105"/>
      <c r="D9" s="75"/>
      <c r="E9" s="75"/>
      <c r="F9" s="75"/>
      <c r="G9" s="75"/>
    </row>
    <row r="10" spans="2:9" ht="24" customHeight="1">
      <c r="B10" s="74" t="s">
        <v>53</v>
      </c>
      <c r="C10" s="105"/>
      <c r="D10" s="75"/>
      <c r="E10" s="75"/>
      <c r="F10" s="75"/>
      <c r="I10" s="76"/>
    </row>
    <row r="11" spans="2:9" ht="24" customHeight="1">
      <c r="B11" s="74" t="s">
        <v>48</v>
      </c>
      <c r="C11" s="105"/>
      <c r="D11" s="75"/>
      <c r="E11" s="75"/>
      <c r="F11" s="75"/>
      <c r="I11" s="76"/>
    </row>
    <row r="12" spans="2:9" ht="24" customHeight="1">
      <c r="B12" s="74" t="s">
        <v>78</v>
      </c>
      <c r="C12" s="105"/>
      <c r="D12" s="75"/>
      <c r="E12" s="75"/>
      <c r="F12" s="75"/>
      <c r="I12" s="76"/>
    </row>
    <row r="13" spans="2:9" ht="24" customHeight="1">
      <c r="B13" s="74" t="s">
        <v>49</v>
      </c>
      <c r="C13" s="105"/>
      <c r="D13" s="75"/>
      <c r="E13" s="75"/>
      <c r="F13" s="75"/>
      <c r="I13" s="76"/>
    </row>
    <row r="14" spans="2:9" ht="24" customHeight="1">
      <c r="B14" s="74" t="s">
        <v>50</v>
      </c>
      <c r="C14" s="105"/>
      <c r="D14" s="75"/>
      <c r="E14" s="75"/>
      <c r="F14" s="75"/>
      <c r="I14" s="76"/>
    </row>
    <row r="15" spans="2:9">
      <c r="B15" s="77"/>
      <c r="C15" s="78"/>
      <c r="D15" s="75"/>
      <c r="E15" s="75"/>
      <c r="F15" s="75"/>
    </row>
    <row r="16" spans="2:9">
      <c r="B16" s="114" t="s">
        <v>5</v>
      </c>
      <c r="C16" s="114"/>
      <c r="D16" s="114"/>
      <c r="E16" s="114"/>
      <c r="F16" s="114"/>
    </row>
    <row r="19" spans="2:2" ht="15.75">
      <c r="B19" s="86"/>
    </row>
  </sheetData>
  <sheetProtection algorithmName="SHA-512" hashValue="TIybBIGAld25b7CS9l4Rp5oWYhiRRjRuP1FNwcpFAfKZ7tiCDSF30zLYVY2TKn2ICTz0BSOEm1yBsLQ2wn5RQQ==" saltValue="QeqYBi6Mntbin8euo0nTHg==" spinCount="100000" sheet="1" objects="1" scenarios="1" selectLockedCells="1"/>
  <mergeCells count="2">
    <mergeCell ref="B16:F16"/>
    <mergeCell ref="B6:E6"/>
  </mergeCells>
  <pageMargins left="0.25" right="0.25" top="0.75" bottom="0.75" header="0.3" footer="0.3"/>
  <pageSetup paperSize="9" orientation="landscape" r:id="rId1"/>
  <headerFooter>
    <oddFooter>&amp;L&amp;F&amp;R&amp;A&amp;C&amp;1#&amp;"Calibri"&amp;12&amp;K000000Informacje do użytku służbowego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R19"/>
  <sheetViews>
    <sheetView showGridLines="0" zoomScale="85" zoomScaleNormal="85" zoomScaleSheetLayoutView="100" workbookViewId="0">
      <selection activeCell="D9" sqref="D9"/>
    </sheetView>
  </sheetViews>
  <sheetFormatPr defaultColWidth="9.83203125" defaultRowHeight="11.25"/>
  <cols>
    <col min="1" max="1" width="9.6640625" style="18" customWidth="1"/>
    <col min="2" max="2" width="29.5" style="18" customWidth="1"/>
    <col min="3" max="3" width="40" style="18" customWidth="1"/>
    <col min="4" max="5" width="24.1640625" style="20" customWidth="1"/>
    <col min="6" max="6" width="34.33203125" style="20" customWidth="1"/>
    <col min="7" max="8" width="27.33203125" style="20" customWidth="1"/>
    <col min="9" max="9" width="24.5" style="20" bestFit="1" customWidth="1"/>
    <col min="10" max="10" width="23.6640625" style="20" customWidth="1"/>
    <col min="11" max="11" width="24.5" style="20" bestFit="1" customWidth="1"/>
    <col min="12" max="12" width="21.6640625" style="20" bestFit="1" customWidth="1"/>
    <col min="13" max="13" width="25" style="20" customWidth="1"/>
    <col min="14" max="14" width="24.1640625" style="18" customWidth="1"/>
    <col min="15" max="15" width="18.5" style="18" customWidth="1"/>
    <col min="16" max="259" width="9.83203125" style="18"/>
    <col min="260" max="260" width="4.6640625" style="18" customWidth="1"/>
    <col min="261" max="261" width="14.33203125" style="18" customWidth="1"/>
    <col min="262" max="262" width="29" style="18" customWidth="1"/>
    <col min="263" max="263" width="21.83203125" style="18" customWidth="1"/>
    <col min="264" max="265" width="14.33203125" style="18" customWidth="1"/>
    <col min="266" max="266" width="15.5" style="18" customWidth="1"/>
    <col min="267" max="267" width="12.1640625" style="18" customWidth="1"/>
    <col min="268" max="268" width="12.83203125" style="18" customWidth="1"/>
    <col min="269" max="269" width="12.1640625" style="18" customWidth="1"/>
    <col min="270" max="270" width="7.6640625" style="18" customWidth="1"/>
    <col min="271" max="515" width="9.83203125" style="18"/>
    <col min="516" max="516" width="4.6640625" style="18" customWidth="1"/>
    <col min="517" max="517" width="14.33203125" style="18" customWidth="1"/>
    <col min="518" max="518" width="29" style="18" customWidth="1"/>
    <col min="519" max="519" width="21.83203125" style="18" customWidth="1"/>
    <col min="520" max="521" width="14.33203125" style="18" customWidth="1"/>
    <col min="522" max="522" width="15.5" style="18" customWidth="1"/>
    <col min="523" max="523" width="12.1640625" style="18" customWidth="1"/>
    <col min="524" max="524" width="12.83203125" style="18" customWidth="1"/>
    <col min="525" max="525" width="12.1640625" style="18" customWidth="1"/>
    <col min="526" max="526" width="7.6640625" style="18" customWidth="1"/>
    <col min="527" max="771" width="9.83203125" style="18"/>
    <col min="772" max="772" width="4.6640625" style="18" customWidth="1"/>
    <col min="773" max="773" width="14.33203125" style="18" customWidth="1"/>
    <col min="774" max="774" width="29" style="18" customWidth="1"/>
    <col min="775" max="775" width="21.83203125" style="18" customWidth="1"/>
    <col min="776" max="777" width="14.33203125" style="18" customWidth="1"/>
    <col min="778" max="778" width="15.5" style="18" customWidth="1"/>
    <col min="779" max="779" width="12.1640625" style="18" customWidth="1"/>
    <col min="780" max="780" width="12.83203125" style="18" customWidth="1"/>
    <col min="781" max="781" width="12.1640625" style="18" customWidth="1"/>
    <col min="782" max="782" width="7.6640625" style="18" customWidth="1"/>
    <col min="783" max="1027" width="9.83203125" style="18"/>
    <col min="1028" max="1028" width="4.6640625" style="18" customWidth="1"/>
    <col min="1029" max="1029" width="14.33203125" style="18" customWidth="1"/>
    <col min="1030" max="1030" width="29" style="18" customWidth="1"/>
    <col min="1031" max="1031" width="21.83203125" style="18" customWidth="1"/>
    <col min="1032" max="1033" width="14.33203125" style="18" customWidth="1"/>
    <col min="1034" max="1034" width="15.5" style="18" customWidth="1"/>
    <col min="1035" max="1035" width="12.1640625" style="18" customWidth="1"/>
    <col min="1036" max="1036" width="12.83203125" style="18" customWidth="1"/>
    <col min="1037" max="1037" width="12.1640625" style="18" customWidth="1"/>
    <col min="1038" max="1038" width="7.6640625" style="18" customWidth="1"/>
    <col min="1039" max="1283" width="9.83203125" style="18"/>
    <col min="1284" max="1284" width="4.6640625" style="18" customWidth="1"/>
    <col min="1285" max="1285" width="14.33203125" style="18" customWidth="1"/>
    <col min="1286" max="1286" width="29" style="18" customWidth="1"/>
    <col min="1287" max="1287" width="21.83203125" style="18" customWidth="1"/>
    <col min="1288" max="1289" width="14.33203125" style="18" customWidth="1"/>
    <col min="1290" max="1290" width="15.5" style="18" customWidth="1"/>
    <col min="1291" max="1291" width="12.1640625" style="18" customWidth="1"/>
    <col min="1292" max="1292" width="12.83203125" style="18" customWidth="1"/>
    <col min="1293" max="1293" width="12.1640625" style="18" customWidth="1"/>
    <col min="1294" max="1294" width="7.6640625" style="18" customWidth="1"/>
    <col min="1295" max="1539" width="9.83203125" style="18"/>
    <col min="1540" max="1540" width="4.6640625" style="18" customWidth="1"/>
    <col min="1541" max="1541" width="14.33203125" style="18" customWidth="1"/>
    <col min="1542" max="1542" width="29" style="18" customWidth="1"/>
    <col min="1543" max="1543" width="21.83203125" style="18" customWidth="1"/>
    <col min="1544" max="1545" width="14.33203125" style="18" customWidth="1"/>
    <col min="1546" max="1546" width="15.5" style="18" customWidth="1"/>
    <col min="1547" max="1547" width="12.1640625" style="18" customWidth="1"/>
    <col min="1548" max="1548" width="12.83203125" style="18" customWidth="1"/>
    <col min="1549" max="1549" width="12.1640625" style="18" customWidth="1"/>
    <col min="1550" max="1550" width="7.6640625" style="18" customWidth="1"/>
    <col min="1551" max="1795" width="9.83203125" style="18"/>
    <col min="1796" max="1796" width="4.6640625" style="18" customWidth="1"/>
    <col min="1797" max="1797" width="14.33203125" style="18" customWidth="1"/>
    <col min="1798" max="1798" width="29" style="18" customWidth="1"/>
    <col min="1799" max="1799" width="21.83203125" style="18" customWidth="1"/>
    <col min="1800" max="1801" width="14.33203125" style="18" customWidth="1"/>
    <col min="1802" max="1802" width="15.5" style="18" customWidth="1"/>
    <col min="1803" max="1803" width="12.1640625" style="18" customWidth="1"/>
    <col min="1804" max="1804" width="12.83203125" style="18" customWidth="1"/>
    <col min="1805" max="1805" width="12.1640625" style="18" customWidth="1"/>
    <col min="1806" max="1806" width="7.6640625" style="18" customWidth="1"/>
    <col min="1807" max="2051" width="9.83203125" style="18"/>
    <col min="2052" max="2052" width="4.6640625" style="18" customWidth="1"/>
    <col min="2053" max="2053" width="14.33203125" style="18" customWidth="1"/>
    <col min="2054" max="2054" width="29" style="18" customWidth="1"/>
    <col min="2055" max="2055" width="21.83203125" style="18" customWidth="1"/>
    <col min="2056" max="2057" width="14.33203125" style="18" customWidth="1"/>
    <col min="2058" max="2058" width="15.5" style="18" customWidth="1"/>
    <col min="2059" max="2059" width="12.1640625" style="18" customWidth="1"/>
    <col min="2060" max="2060" width="12.83203125" style="18" customWidth="1"/>
    <col min="2061" max="2061" width="12.1640625" style="18" customWidth="1"/>
    <col min="2062" max="2062" width="7.6640625" style="18" customWidth="1"/>
    <col min="2063" max="2307" width="9.83203125" style="18"/>
    <col min="2308" max="2308" width="4.6640625" style="18" customWidth="1"/>
    <col min="2309" max="2309" width="14.33203125" style="18" customWidth="1"/>
    <col min="2310" max="2310" width="29" style="18" customWidth="1"/>
    <col min="2311" max="2311" width="21.83203125" style="18" customWidth="1"/>
    <col min="2312" max="2313" width="14.33203125" style="18" customWidth="1"/>
    <col min="2314" max="2314" width="15.5" style="18" customWidth="1"/>
    <col min="2315" max="2315" width="12.1640625" style="18" customWidth="1"/>
    <col min="2316" max="2316" width="12.83203125" style="18" customWidth="1"/>
    <col min="2317" max="2317" width="12.1640625" style="18" customWidth="1"/>
    <col min="2318" max="2318" width="7.6640625" style="18" customWidth="1"/>
    <col min="2319" max="2563" width="9.83203125" style="18"/>
    <col min="2564" max="2564" width="4.6640625" style="18" customWidth="1"/>
    <col min="2565" max="2565" width="14.33203125" style="18" customWidth="1"/>
    <col min="2566" max="2566" width="29" style="18" customWidth="1"/>
    <col min="2567" max="2567" width="21.83203125" style="18" customWidth="1"/>
    <col min="2568" max="2569" width="14.33203125" style="18" customWidth="1"/>
    <col min="2570" max="2570" width="15.5" style="18" customWidth="1"/>
    <col min="2571" max="2571" width="12.1640625" style="18" customWidth="1"/>
    <col min="2572" max="2572" width="12.83203125" style="18" customWidth="1"/>
    <col min="2573" max="2573" width="12.1640625" style="18" customWidth="1"/>
    <col min="2574" max="2574" width="7.6640625" style="18" customWidth="1"/>
    <col min="2575" max="2819" width="9.83203125" style="18"/>
    <col min="2820" max="2820" width="4.6640625" style="18" customWidth="1"/>
    <col min="2821" max="2821" width="14.33203125" style="18" customWidth="1"/>
    <col min="2822" max="2822" width="29" style="18" customWidth="1"/>
    <col min="2823" max="2823" width="21.83203125" style="18" customWidth="1"/>
    <col min="2824" max="2825" width="14.33203125" style="18" customWidth="1"/>
    <col min="2826" max="2826" width="15.5" style="18" customWidth="1"/>
    <col min="2827" max="2827" width="12.1640625" style="18" customWidth="1"/>
    <col min="2828" max="2828" width="12.83203125" style="18" customWidth="1"/>
    <col min="2829" max="2829" width="12.1640625" style="18" customWidth="1"/>
    <col min="2830" max="2830" width="7.6640625" style="18" customWidth="1"/>
    <col min="2831" max="3075" width="9.83203125" style="18"/>
    <col min="3076" max="3076" width="4.6640625" style="18" customWidth="1"/>
    <col min="3077" max="3077" width="14.33203125" style="18" customWidth="1"/>
    <col min="3078" max="3078" width="29" style="18" customWidth="1"/>
    <col min="3079" max="3079" width="21.83203125" style="18" customWidth="1"/>
    <col min="3080" max="3081" width="14.33203125" style="18" customWidth="1"/>
    <col min="3082" max="3082" width="15.5" style="18" customWidth="1"/>
    <col min="3083" max="3083" width="12.1640625" style="18" customWidth="1"/>
    <col min="3084" max="3084" width="12.83203125" style="18" customWidth="1"/>
    <col min="3085" max="3085" width="12.1640625" style="18" customWidth="1"/>
    <col min="3086" max="3086" width="7.6640625" style="18" customWidth="1"/>
    <col min="3087" max="3331" width="9.83203125" style="18"/>
    <col min="3332" max="3332" width="4.6640625" style="18" customWidth="1"/>
    <col min="3333" max="3333" width="14.33203125" style="18" customWidth="1"/>
    <col min="3334" max="3334" width="29" style="18" customWidth="1"/>
    <col min="3335" max="3335" width="21.83203125" style="18" customWidth="1"/>
    <col min="3336" max="3337" width="14.33203125" style="18" customWidth="1"/>
    <col min="3338" max="3338" width="15.5" style="18" customWidth="1"/>
    <col min="3339" max="3339" width="12.1640625" style="18" customWidth="1"/>
    <col min="3340" max="3340" width="12.83203125" style="18" customWidth="1"/>
    <col min="3341" max="3341" width="12.1640625" style="18" customWidth="1"/>
    <col min="3342" max="3342" width="7.6640625" style="18" customWidth="1"/>
    <col min="3343" max="3587" width="9.83203125" style="18"/>
    <col min="3588" max="3588" width="4.6640625" style="18" customWidth="1"/>
    <col min="3589" max="3589" width="14.33203125" style="18" customWidth="1"/>
    <col min="3590" max="3590" width="29" style="18" customWidth="1"/>
    <col min="3591" max="3591" width="21.83203125" style="18" customWidth="1"/>
    <col min="3592" max="3593" width="14.33203125" style="18" customWidth="1"/>
    <col min="3594" max="3594" width="15.5" style="18" customWidth="1"/>
    <col min="3595" max="3595" width="12.1640625" style="18" customWidth="1"/>
    <col min="3596" max="3596" width="12.83203125" style="18" customWidth="1"/>
    <col min="3597" max="3597" width="12.1640625" style="18" customWidth="1"/>
    <col min="3598" max="3598" width="7.6640625" style="18" customWidth="1"/>
    <col min="3599" max="3843" width="9.83203125" style="18"/>
    <col min="3844" max="3844" width="4.6640625" style="18" customWidth="1"/>
    <col min="3845" max="3845" width="14.33203125" style="18" customWidth="1"/>
    <col min="3846" max="3846" width="29" style="18" customWidth="1"/>
    <col min="3847" max="3847" width="21.83203125" style="18" customWidth="1"/>
    <col min="3848" max="3849" width="14.33203125" style="18" customWidth="1"/>
    <col min="3850" max="3850" width="15.5" style="18" customWidth="1"/>
    <col min="3851" max="3851" width="12.1640625" style="18" customWidth="1"/>
    <col min="3852" max="3852" width="12.83203125" style="18" customWidth="1"/>
    <col min="3853" max="3853" width="12.1640625" style="18" customWidth="1"/>
    <col min="3854" max="3854" width="7.6640625" style="18" customWidth="1"/>
    <col min="3855" max="4099" width="9.83203125" style="18"/>
    <col min="4100" max="4100" width="4.6640625" style="18" customWidth="1"/>
    <col min="4101" max="4101" width="14.33203125" style="18" customWidth="1"/>
    <col min="4102" max="4102" width="29" style="18" customWidth="1"/>
    <col min="4103" max="4103" width="21.83203125" style="18" customWidth="1"/>
    <col min="4104" max="4105" width="14.33203125" style="18" customWidth="1"/>
    <col min="4106" max="4106" width="15.5" style="18" customWidth="1"/>
    <col min="4107" max="4107" width="12.1640625" style="18" customWidth="1"/>
    <col min="4108" max="4108" width="12.83203125" style="18" customWidth="1"/>
    <col min="4109" max="4109" width="12.1640625" style="18" customWidth="1"/>
    <col min="4110" max="4110" width="7.6640625" style="18" customWidth="1"/>
    <col min="4111" max="4355" width="9.83203125" style="18"/>
    <col min="4356" max="4356" width="4.6640625" style="18" customWidth="1"/>
    <col min="4357" max="4357" width="14.33203125" style="18" customWidth="1"/>
    <col min="4358" max="4358" width="29" style="18" customWidth="1"/>
    <col min="4359" max="4359" width="21.83203125" style="18" customWidth="1"/>
    <col min="4360" max="4361" width="14.33203125" style="18" customWidth="1"/>
    <col min="4362" max="4362" width="15.5" style="18" customWidth="1"/>
    <col min="4363" max="4363" width="12.1640625" style="18" customWidth="1"/>
    <col min="4364" max="4364" width="12.83203125" style="18" customWidth="1"/>
    <col min="4365" max="4365" width="12.1640625" style="18" customWidth="1"/>
    <col min="4366" max="4366" width="7.6640625" style="18" customWidth="1"/>
    <col min="4367" max="4611" width="9.83203125" style="18"/>
    <col min="4612" max="4612" width="4.6640625" style="18" customWidth="1"/>
    <col min="4613" max="4613" width="14.33203125" style="18" customWidth="1"/>
    <col min="4614" max="4614" width="29" style="18" customWidth="1"/>
    <col min="4615" max="4615" width="21.83203125" style="18" customWidth="1"/>
    <col min="4616" max="4617" width="14.33203125" style="18" customWidth="1"/>
    <col min="4618" max="4618" width="15.5" style="18" customWidth="1"/>
    <col min="4619" max="4619" width="12.1640625" style="18" customWidth="1"/>
    <col min="4620" max="4620" width="12.83203125" style="18" customWidth="1"/>
    <col min="4621" max="4621" width="12.1640625" style="18" customWidth="1"/>
    <col min="4622" max="4622" width="7.6640625" style="18" customWidth="1"/>
    <col min="4623" max="4867" width="9.83203125" style="18"/>
    <col min="4868" max="4868" width="4.6640625" style="18" customWidth="1"/>
    <col min="4869" max="4869" width="14.33203125" style="18" customWidth="1"/>
    <col min="4870" max="4870" width="29" style="18" customWidth="1"/>
    <col min="4871" max="4871" width="21.83203125" style="18" customWidth="1"/>
    <col min="4872" max="4873" width="14.33203125" style="18" customWidth="1"/>
    <col min="4874" max="4874" width="15.5" style="18" customWidth="1"/>
    <col min="4875" max="4875" width="12.1640625" style="18" customWidth="1"/>
    <col min="4876" max="4876" width="12.83203125" style="18" customWidth="1"/>
    <col min="4877" max="4877" width="12.1640625" style="18" customWidth="1"/>
    <col min="4878" max="4878" width="7.6640625" style="18" customWidth="1"/>
    <col min="4879" max="5123" width="9.83203125" style="18"/>
    <col min="5124" max="5124" width="4.6640625" style="18" customWidth="1"/>
    <col min="5125" max="5125" width="14.33203125" style="18" customWidth="1"/>
    <col min="5126" max="5126" width="29" style="18" customWidth="1"/>
    <col min="5127" max="5127" width="21.83203125" style="18" customWidth="1"/>
    <col min="5128" max="5129" width="14.33203125" style="18" customWidth="1"/>
    <col min="5130" max="5130" width="15.5" style="18" customWidth="1"/>
    <col min="5131" max="5131" width="12.1640625" style="18" customWidth="1"/>
    <col min="5132" max="5132" width="12.83203125" style="18" customWidth="1"/>
    <col min="5133" max="5133" width="12.1640625" style="18" customWidth="1"/>
    <col min="5134" max="5134" width="7.6640625" style="18" customWidth="1"/>
    <col min="5135" max="5379" width="9.83203125" style="18"/>
    <col min="5380" max="5380" width="4.6640625" style="18" customWidth="1"/>
    <col min="5381" max="5381" width="14.33203125" style="18" customWidth="1"/>
    <col min="5382" max="5382" width="29" style="18" customWidth="1"/>
    <col min="5383" max="5383" width="21.83203125" style="18" customWidth="1"/>
    <col min="5384" max="5385" width="14.33203125" style="18" customWidth="1"/>
    <col min="5386" max="5386" width="15.5" style="18" customWidth="1"/>
    <col min="5387" max="5387" width="12.1640625" style="18" customWidth="1"/>
    <col min="5388" max="5388" width="12.83203125" style="18" customWidth="1"/>
    <col min="5389" max="5389" width="12.1640625" style="18" customWidth="1"/>
    <col min="5390" max="5390" width="7.6640625" style="18" customWidth="1"/>
    <col min="5391" max="5635" width="9.83203125" style="18"/>
    <col min="5636" max="5636" width="4.6640625" style="18" customWidth="1"/>
    <col min="5637" max="5637" width="14.33203125" style="18" customWidth="1"/>
    <col min="5638" max="5638" width="29" style="18" customWidth="1"/>
    <col min="5639" max="5639" width="21.83203125" style="18" customWidth="1"/>
    <col min="5640" max="5641" width="14.33203125" style="18" customWidth="1"/>
    <col min="5642" max="5642" width="15.5" style="18" customWidth="1"/>
    <col min="5643" max="5643" width="12.1640625" style="18" customWidth="1"/>
    <col min="5644" max="5644" width="12.83203125" style="18" customWidth="1"/>
    <col min="5645" max="5645" width="12.1640625" style="18" customWidth="1"/>
    <col min="5646" max="5646" width="7.6640625" style="18" customWidth="1"/>
    <col min="5647" max="5891" width="9.83203125" style="18"/>
    <col min="5892" max="5892" width="4.6640625" style="18" customWidth="1"/>
    <col min="5893" max="5893" width="14.33203125" style="18" customWidth="1"/>
    <col min="5894" max="5894" width="29" style="18" customWidth="1"/>
    <col min="5895" max="5895" width="21.83203125" style="18" customWidth="1"/>
    <col min="5896" max="5897" width="14.33203125" style="18" customWidth="1"/>
    <col min="5898" max="5898" width="15.5" style="18" customWidth="1"/>
    <col min="5899" max="5899" width="12.1640625" style="18" customWidth="1"/>
    <col min="5900" max="5900" width="12.83203125" style="18" customWidth="1"/>
    <col min="5901" max="5901" width="12.1640625" style="18" customWidth="1"/>
    <col min="5902" max="5902" width="7.6640625" style="18" customWidth="1"/>
    <col min="5903" max="6147" width="9.83203125" style="18"/>
    <col min="6148" max="6148" width="4.6640625" style="18" customWidth="1"/>
    <col min="6149" max="6149" width="14.33203125" style="18" customWidth="1"/>
    <col min="6150" max="6150" width="29" style="18" customWidth="1"/>
    <col min="6151" max="6151" width="21.83203125" style="18" customWidth="1"/>
    <col min="6152" max="6153" width="14.33203125" style="18" customWidth="1"/>
    <col min="6154" max="6154" width="15.5" style="18" customWidth="1"/>
    <col min="6155" max="6155" width="12.1640625" style="18" customWidth="1"/>
    <col min="6156" max="6156" width="12.83203125" style="18" customWidth="1"/>
    <col min="6157" max="6157" width="12.1640625" style="18" customWidth="1"/>
    <col min="6158" max="6158" width="7.6640625" style="18" customWidth="1"/>
    <col min="6159" max="6403" width="9.83203125" style="18"/>
    <col min="6404" max="6404" width="4.6640625" style="18" customWidth="1"/>
    <col min="6405" max="6405" width="14.33203125" style="18" customWidth="1"/>
    <col min="6406" max="6406" width="29" style="18" customWidth="1"/>
    <col min="6407" max="6407" width="21.83203125" style="18" customWidth="1"/>
    <col min="6408" max="6409" width="14.33203125" style="18" customWidth="1"/>
    <col min="6410" max="6410" width="15.5" style="18" customWidth="1"/>
    <col min="6411" max="6411" width="12.1640625" style="18" customWidth="1"/>
    <col min="6412" max="6412" width="12.83203125" style="18" customWidth="1"/>
    <col min="6413" max="6413" width="12.1640625" style="18" customWidth="1"/>
    <col min="6414" max="6414" width="7.6640625" style="18" customWidth="1"/>
    <col min="6415" max="6659" width="9.83203125" style="18"/>
    <col min="6660" max="6660" width="4.6640625" style="18" customWidth="1"/>
    <col min="6661" max="6661" width="14.33203125" style="18" customWidth="1"/>
    <col min="6662" max="6662" width="29" style="18" customWidth="1"/>
    <col min="6663" max="6663" width="21.83203125" style="18" customWidth="1"/>
    <col min="6664" max="6665" width="14.33203125" style="18" customWidth="1"/>
    <col min="6666" max="6666" width="15.5" style="18" customWidth="1"/>
    <col min="6667" max="6667" width="12.1640625" style="18" customWidth="1"/>
    <col min="6668" max="6668" width="12.83203125" style="18" customWidth="1"/>
    <col min="6669" max="6669" width="12.1640625" style="18" customWidth="1"/>
    <col min="6670" max="6670" width="7.6640625" style="18" customWidth="1"/>
    <col min="6671" max="6915" width="9.83203125" style="18"/>
    <col min="6916" max="6916" width="4.6640625" style="18" customWidth="1"/>
    <col min="6917" max="6917" width="14.33203125" style="18" customWidth="1"/>
    <col min="6918" max="6918" width="29" style="18" customWidth="1"/>
    <col min="6919" max="6919" width="21.83203125" style="18" customWidth="1"/>
    <col min="6920" max="6921" width="14.33203125" style="18" customWidth="1"/>
    <col min="6922" max="6922" width="15.5" style="18" customWidth="1"/>
    <col min="6923" max="6923" width="12.1640625" style="18" customWidth="1"/>
    <col min="6924" max="6924" width="12.83203125" style="18" customWidth="1"/>
    <col min="6925" max="6925" width="12.1640625" style="18" customWidth="1"/>
    <col min="6926" max="6926" width="7.6640625" style="18" customWidth="1"/>
    <col min="6927" max="7171" width="9.83203125" style="18"/>
    <col min="7172" max="7172" width="4.6640625" style="18" customWidth="1"/>
    <col min="7173" max="7173" width="14.33203125" style="18" customWidth="1"/>
    <col min="7174" max="7174" width="29" style="18" customWidth="1"/>
    <col min="7175" max="7175" width="21.83203125" style="18" customWidth="1"/>
    <col min="7176" max="7177" width="14.33203125" style="18" customWidth="1"/>
    <col min="7178" max="7178" width="15.5" style="18" customWidth="1"/>
    <col min="7179" max="7179" width="12.1640625" style="18" customWidth="1"/>
    <col min="7180" max="7180" width="12.83203125" style="18" customWidth="1"/>
    <col min="7181" max="7181" width="12.1640625" style="18" customWidth="1"/>
    <col min="7182" max="7182" width="7.6640625" style="18" customWidth="1"/>
    <col min="7183" max="7427" width="9.83203125" style="18"/>
    <col min="7428" max="7428" width="4.6640625" style="18" customWidth="1"/>
    <col min="7429" max="7429" width="14.33203125" style="18" customWidth="1"/>
    <col min="7430" max="7430" width="29" style="18" customWidth="1"/>
    <col min="7431" max="7431" width="21.83203125" style="18" customWidth="1"/>
    <col min="7432" max="7433" width="14.33203125" style="18" customWidth="1"/>
    <col min="7434" max="7434" width="15.5" style="18" customWidth="1"/>
    <col min="7435" max="7435" width="12.1640625" style="18" customWidth="1"/>
    <col min="7436" max="7436" width="12.83203125" style="18" customWidth="1"/>
    <col min="7437" max="7437" width="12.1640625" style="18" customWidth="1"/>
    <col min="7438" max="7438" width="7.6640625" style="18" customWidth="1"/>
    <col min="7439" max="7683" width="9.83203125" style="18"/>
    <col min="7684" max="7684" width="4.6640625" style="18" customWidth="1"/>
    <col min="7685" max="7685" width="14.33203125" style="18" customWidth="1"/>
    <col min="7686" max="7686" width="29" style="18" customWidth="1"/>
    <col min="7687" max="7687" width="21.83203125" style="18" customWidth="1"/>
    <col min="7688" max="7689" width="14.33203125" style="18" customWidth="1"/>
    <col min="7690" max="7690" width="15.5" style="18" customWidth="1"/>
    <col min="7691" max="7691" width="12.1640625" style="18" customWidth="1"/>
    <col min="7692" max="7692" width="12.83203125" style="18" customWidth="1"/>
    <col min="7693" max="7693" width="12.1640625" style="18" customWidth="1"/>
    <col min="7694" max="7694" width="7.6640625" style="18" customWidth="1"/>
    <col min="7695" max="7939" width="9.83203125" style="18"/>
    <col min="7940" max="7940" width="4.6640625" style="18" customWidth="1"/>
    <col min="7941" max="7941" width="14.33203125" style="18" customWidth="1"/>
    <col min="7942" max="7942" width="29" style="18" customWidth="1"/>
    <col min="7943" max="7943" width="21.83203125" style="18" customWidth="1"/>
    <col min="7944" max="7945" width="14.33203125" style="18" customWidth="1"/>
    <col min="7946" max="7946" width="15.5" style="18" customWidth="1"/>
    <col min="7947" max="7947" width="12.1640625" style="18" customWidth="1"/>
    <col min="7948" max="7948" width="12.83203125" style="18" customWidth="1"/>
    <col min="7949" max="7949" width="12.1640625" style="18" customWidth="1"/>
    <col min="7950" max="7950" width="7.6640625" style="18" customWidth="1"/>
    <col min="7951" max="8195" width="9.83203125" style="18"/>
    <col min="8196" max="8196" width="4.6640625" style="18" customWidth="1"/>
    <col min="8197" max="8197" width="14.33203125" style="18" customWidth="1"/>
    <col min="8198" max="8198" width="29" style="18" customWidth="1"/>
    <col min="8199" max="8199" width="21.83203125" style="18" customWidth="1"/>
    <col min="8200" max="8201" width="14.33203125" style="18" customWidth="1"/>
    <col min="8202" max="8202" width="15.5" style="18" customWidth="1"/>
    <col min="8203" max="8203" width="12.1640625" style="18" customWidth="1"/>
    <col min="8204" max="8204" width="12.83203125" style="18" customWidth="1"/>
    <col min="8205" max="8205" width="12.1640625" style="18" customWidth="1"/>
    <col min="8206" max="8206" width="7.6640625" style="18" customWidth="1"/>
    <col min="8207" max="8451" width="9.83203125" style="18"/>
    <col min="8452" max="8452" width="4.6640625" style="18" customWidth="1"/>
    <col min="8453" max="8453" width="14.33203125" style="18" customWidth="1"/>
    <col min="8454" max="8454" width="29" style="18" customWidth="1"/>
    <col min="8455" max="8455" width="21.83203125" style="18" customWidth="1"/>
    <col min="8456" max="8457" width="14.33203125" style="18" customWidth="1"/>
    <col min="8458" max="8458" width="15.5" style="18" customWidth="1"/>
    <col min="8459" max="8459" width="12.1640625" style="18" customWidth="1"/>
    <col min="8460" max="8460" width="12.83203125" style="18" customWidth="1"/>
    <col min="8461" max="8461" width="12.1640625" style="18" customWidth="1"/>
    <col min="8462" max="8462" width="7.6640625" style="18" customWidth="1"/>
    <col min="8463" max="8707" width="9.83203125" style="18"/>
    <col min="8708" max="8708" width="4.6640625" style="18" customWidth="1"/>
    <col min="8709" max="8709" width="14.33203125" style="18" customWidth="1"/>
    <col min="8710" max="8710" width="29" style="18" customWidth="1"/>
    <col min="8711" max="8711" width="21.83203125" style="18" customWidth="1"/>
    <col min="8712" max="8713" width="14.33203125" style="18" customWidth="1"/>
    <col min="8714" max="8714" width="15.5" style="18" customWidth="1"/>
    <col min="8715" max="8715" width="12.1640625" style="18" customWidth="1"/>
    <col min="8716" max="8716" width="12.83203125" style="18" customWidth="1"/>
    <col min="8717" max="8717" width="12.1640625" style="18" customWidth="1"/>
    <col min="8718" max="8718" width="7.6640625" style="18" customWidth="1"/>
    <col min="8719" max="8963" width="9.83203125" style="18"/>
    <col min="8964" max="8964" width="4.6640625" style="18" customWidth="1"/>
    <col min="8965" max="8965" width="14.33203125" style="18" customWidth="1"/>
    <col min="8966" max="8966" width="29" style="18" customWidth="1"/>
    <col min="8967" max="8967" width="21.83203125" style="18" customWidth="1"/>
    <col min="8968" max="8969" width="14.33203125" style="18" customWidth="1"/>
    <col min="8970" max="8970" width="15.5" style="18" customWidth="1"/>
    <col min="8971" max="8971" width="12.1640625" style="18" customWidth="1"/>
    <col min="8972" max="8972" width="12.83203125" style="18" customWidth="1"/>
    <col min="8973" max="8973" width="12.1640625" style="18" customWidth="1"/>
    <col min="8974" max="8974" width="7.6640625" style="18" customWidth="1"/>
    <col min="8975" max="9219" width="9.83203125" style="18"/>
    <col min="9220" max="9220" width="4.6640625" style="18" customWidth="1"/>
    <col min="9221" max="9221" width="14.33203125" style="18" customWidth="1"/>
    <col min="9222" max="9222" width="29" style="18" customWidth="1"/>
    <col min="9223" max="9223" width="21.83203125" style="18" customWidth="1"/>
    <col min="9224" max="9225" width="14.33203125" style="18" customWidth="1"/>
    <col min="9226" max="9226" width="15.5" style="18" customWidth="1"/>
    <col min="9227" max="9227" width="12.1640625" style="18" customWidth="1"/>
    <col min="9228" max="9228" width="12.83203125" style="18" customWidth="1"/>
    <col min="9229" max="9229" width="12.1640625" style="18" customWidth="1"/>
    <col min="9230" max="9230" width="7.6640625" style="18" customWidth="1"/>
    <col min="9231" max="9475" width="9.83203125" style="18"/>
    <col min="9476" max="9476" width="4.6640625" style="18" customWidth="1"/>
    <col min="9477" max="9477" width="14.33203125" style="18" customWidth="1"/>
    <col min="9478" max="9478" width="29" style="18" customWidth="1"/>
    <col min="9479" max="9479" width="21.83203125" style="18" customWidth="1"/>
    <col min="9480" max="9481" width="14.33203125" style="18" customWidth="1"/>
    <col min="9482" max="9482" width="15.5" style="18" customWidth="1"/>
    <col min="9483" max="9483" width="12.1640625" style="18" customWidth="1"/>
    <col min="9484" max="9484" width="12.83203125" style="18" customWidth="1"/>
    <col min="9485" max="9485" width="12.1640625" style="18" customWidth="1"/>
    <col min="9486" max="9486" width="7.6640625" style="18" customWidth="1"/>
    <col min="9487" max="9731" width="9.83203125" style="18"/>
    <col min="9732" max="9732" width="4.6640625" style="18" customWidth="1"/>
    <col min="9733" max="9733" width="14.33203125" style="18" customWidth="1"/>
    <col min="9734" max="9734" width="29" style="18" customWidth="1"/>
    <col min="9735" max="9735" width="21.83203125" style="18" customWidth="1"/>
    <col min="9736" max="9737" width="14.33203125" style="18" customWidth="1"/>
    <col min="9738" max="9738" width="15.5" style="18" customWidth="1"/>
    <col min="9739" max="9739" width="12.1640625" style="18" customWidth="1"/>
    <col min="9740" max="9740" width="12.83203125" style="18" customWidth="1"/>
    <col min="9741" max="9741" width="12.1640625" style="18" customWidth="1"/>
    <col min="9742" max="9742" width="7.6640625" style="18" customWidth="1"/>
    <col min="9743" max="9987" width="9.83203125" style="18"/>
    <col min="9988" max="9988" width="4.6640625" style="18" customWidth="1"/>
    <col min="9989" max="9989" width="14.33203125" style="18" customWidth="1"/>
    <col min="9990" max="9990" width="29" style="18" customWidth="1"/>
    <col min="9991" max="9991" width="21.83203125" style="18" customWidth="1"/>
    <col min="9992" max="9993" width="14.33203125" style="18" customWidth="1"/>
    <col min="9994" max="9994" width="15.5" style="18" customWidth="1"/>
    <col min="9995" max="9995" width="12.1640625" style="18" customWidth="1"/>
    <col min="9996" max="9996" width="12.83203125" style="18" customWidth="1"/>
    <col min="9997" max="9997" width="12.1640625" style="18" customWidth="1"/>
    <col min="9998" max="9998" width="7.6640625" style="18" customWidth="1"/>
    <col min="9999" max="10243" width="9.83203125" style="18"/>
    <col min="10244" max="10244" width="4.6640625" style="18" customWidth="1"/>
    <col min="10245" max="10245" width="14.33203125" style="18" customWidth="1"/>
    <col min="10246" max="10246" width="29" style="18" customWidth="1"/>
    <col min="10247" max="10247" width="21.83203125" style="18" customWidth="1"/>
    <col min="10248" max="10249" width="14.33203125" style="18" customWidth="1"/>
    <col min="10250" max="10250" width="15.5" style="18" customWidth="1"/>
    <col min="10251" max="10251" width="12.1640625" style="18" customWidth="1"/>
    <col min="10252" max="10252" width="12.83203125" style="18" customWidth="1"/>
    <col min="10253" max="10253" width="12.1640625" style="18" customWidth="1"/>
    <col min="10254" max="10254" width="7.6640625" style="18" customWidth="1"/>
    <col min="10255" max="10499" width="9.83203125" style="18"/>
    <col min="10500" max="10500" width="4.6640625" style="18" customWidth="1"/>
    <col min="10501" max="10501" width="14.33203125" style="18" customWidth="1"/>
    <col min="10502" max="10502" width="29" style="18" customWidth="1"/>
    <col min="10503" max="10503" width="21.83203125" style="18" customWidth="1"/>
    <col min="10504" max="10505" width="14.33203125" style="18" customWidth="1"/>
    <col min="10506" max="10506" width="15.5" style="18" customWidth="1"/>
    <col min="10507" max="10507" width="12.1640625" style="18" customWidth="1"/>
    <col min="10508" max="10508" width="12.83203125" style="18" customWidth="1"/>
    <col min="10509" max="10509" width="12.1640625" style="18" customWidth="1"/>
    <col min="10510" max="10510" width="7.6640625" style="18" customWidth="1"/>
    <col min="10511" max="10755" width="9.83203125" style="18"/>
    <col min="10756" max="10756" width="4.6640625" style="18" customWidth="1"/>
    <col min="10757" max="10757" width="14.33203125" style="18" customWidth="1"/>
    <col min="10758" max="10758" width="29" style="18" customWidth="1"/>
    <col min="10759" max="10759" width="21.83203125" style="18" customWidth="1"/>
    <col min="10760" max="10761" width="14.33203125" style="18" customWidth="1"/>
    <col min="10762" max="10762" width="15.5" style="18" customWidth="1"/>
    <col min="10763" max="10763" width="12.1640625" style="18" customWidth="1"/>
    <col min="10764" max="10764" width="12.83203125" style="18" customWidth="1"/>
    <col min="10765" max="10765" width="12.1640625" style="18" customWidth="1"/>
    <col min="10766" max="10766" width="7.6640625" style="18" customWidth="1"/>
    <col min="10767" max="11011" width="9.83203125" style="18"/>
    <col min="11012" max="11012" width="4.6640625" style="18" customWidth="1"/>
    <col min="11013" max="11013" width="14.33203125" style="18" customWidth="1"/>
    <col min="11014" max="11014" width="29" style="18" customWidth="1"/>
    <col min="11015" max="11015" width="21.83203125" style="18" customWidth="1"/>
    <col min="11016" max="11017" width="14.33203125" style="18" customWidth="1"/>
    <col min="11018" max="11018" width="15.5" style="18" customWidth="1"/>
    <col min="11019" max="11019" width="12.1640625" style="18" customWidth="1"/>
    <col min="11020" max="11020" width="12.83203125" style="18" customWidth="1"/>
    <col min="11021" max="11021" width="12.1640625" style="18" customWidth="1"/>
    <col min="11022" max="11022" width="7.6640625" style="18" customWidth="1"/>
    <col min="11023" max="11267" width="9.83203125" style="18"/>
    <col min="11268" max="11268" width="4.6640625" style="18" customWidth="1"/>
    <col min="11269" max="11269" width="14.33203125" style="18" customWidth="1"/>
    <col min="11270" max="11270" width="29" style="18" customWidth="1"/>
    <col min="11271" max="11271" width="21.83203125" style="18" customWidth="1"/>
    <col min="11272" max="11273" width="14.33203125" style="18" customWidth="1"/>
    <col min="11274" max="11274" width="15.5" style="18" customWidth="1"/>
    <col min="11275" max="11275" width="12.1640625" style="18" customWidth="1"/>
    <col min="11276" max="11276" width="12.83203125" style="18" customWidth="1"/>
    <col min="11277" max="11277" width="12.1640625" style="18" customWidth="1"/>
    <col min="11278" max="11278" width="7.6640625" style="18" customWidth="1"/>
    <col min="11279" max="11523" width="9.83203125" style="18"/>
    <col min="11524" max="11524" width="4.6640625" style="18" customWidth="1"/>
    <col min="11525" max="11525" width="14.33203125" style="18" customWidth="1"/>
    <col min="11526" max="11526" width="29" style="18" customWidth="1"/>
    <col min="11527" max="11527" width="21.83203125" style="18" customWidth="1"/>
    <col min="11528" max="11529" width="14.33203125" style="18" customWidth="1"/>
    <col min="11530" max="11530" width="15.5" style="18" customWidth="1"/>
    <col min="11531" max="11531" width="12.1640625" style="18" customWidth="1"/>
    <col min="11532" max="11532" width="12.83203125" style="18" customWidth="1"/>
    <col min="11533" max="11533" width="12.1640625" style="18" customWidth="1"/>
    <col min="11534" max="11534" width="7.6640625" style="18" customWidth="1"/>
    <col min="11535" max="11779" width="9.83203125" style="18"/>
    <col min="11780" max="11780" width="4.6640625" style="18" customWidth="1"/>
    <col min="11781" max="11781" width="14.33203125" style="18" customWidth="1"/>
    <col min="11782" max="11782" width="29" style="18" customWidth="1"/>
    <col min="11783" max="11783" width="21.83203125" style="18" customWidth="1"/>
    <col min="11784" max="11785" width="14.33203125" style="18" customWidth="1"/>
    <col min="11786" max="11786" width="15.5" style="18" customWidth="1"/>
    <col min="11787" max="11787" width="12.1640625" style="18" customWidth="1"/>
    <col min="11788" max="11788" width="12.83203125" style="18" customWidth="1"/>
    <col min="11789" max="11789" width="12.1640625" style="18" customWidth="1"/>
    <col min="11790" max="11790" width="7.6640625" style="18" customWidth="1"/>
    <col min="11791" max="12035" width="9.83203125" style="18"/>
    <col min="12036" max="12036" width="4.6640625" style="18" customWidth="1"/>
    <col min="12037" max="12037" width="14.33203125" style="18" customWidth="1"/>
    <col min="12038" max="12038" width="29" style="18" customWidth="1"/>
    <col min="12039" max="12039" width="21.83203125" style="18" customWidth="1"/>
    <col min="12040" max="12041" width="14.33203125" style="18" customWidth="1"/>
    <col min="12042" max="12042" width="15.5" style="18" customWidth="1"/>
    <col min="12043" max="12043" width="12.1640625" style="18" customWidth="1"/>
    <col min="12044" max="12044" width="12.83203125" style="18" customWidth="1"/>
    <col min="12045" max="12045" width="12.1640625" style="18" customWidth="1"/>
    <col min="12046" max="12046" width="7.6640625" style="18" customWidth="1"/>
    <col min="12047" max="12291" width="9.83203125" style="18"/>
    <col min="12292" max="12292" width="4.6640625" style="18" customWidth="1"/>
    <col min="12293" max="12293" width="14.33203125" style="18" customWidth="1"/>
    <col min="12294" max="12294" width="29" style="18" customWidth="1"/>
    <col min="12295" max="12295" width="21.83203125" style="18" customWidth="1"/>
    <col min="12296" max="12297" width="14.33203125" style="18" customWidth="1"/>
    <col min="12298" max="12298" width="15.5" style="18" customWidth="1"/>
    <col min="12299" max="12299" width="12.1640625" style="18" customWidth="1"/>
    <col min="12300" max="12300" width="12.83203125" style="18" customWidth="1"/>
    <col min="12301" max="12301" width="12.1640625" style="18" customWidth="1"/>
    <col min="12302" max="12302" width="7.6640625" style="18" customWidth="1"/>
    <col min="12303" max="12547" width="9.83203125" style="18"/>
    <col min="12548" max="12548" width="4.6640625" style="18" customWidth="1"/>
    <col min="12549" max="12549" width="14.33203125" style="18" customWidth="1"/>
    <col min="12550" max="12550" width="29" style="18" customWidth="1"/>
    <col min="12551" max="12551" width="21.83203125" style="18" customWidth="1"/>
    <col min="12552" max="12553" width="14.33203125" style="18" customWidth="1"/>
    <col min="12554" max="12554" width="15.5" style="18" customWidth="1"/>
    <col min="12555" max="12555" width="12.1640625" style="18" customWidth="1"/>
    <col min="12556" max="12556" width="12.83203125" style="18" customWidth="1"/>
    <col min="12557" max="12557" width="12.1640625" style="18" customWidth="1"/>
    <col min="12558" max="12558" width="7.6640625" style="18" customWidth="1"/>
    <col min="12559" max="12803" width="9.83203125" style="18"/>
    <col min="12804" max="12804" width="4.6640625" style="18" customWidth="1"/>
    <col min="12805" max="12805" width="14.33203125" style="18" customWidth="1"/>
    <col min="12806" max="12806" width="29" style="18" customWidth="1"/>
    <col min="12807" max="12807" width="21.83203125" style="18" customWidth="1"/>
    <col min="12808" max="12809" width="14.33203125" style="18" customWidth="1"/>
    <col min="12810" max="12810" width="15.5" style="18" customWidth="1"/>
    <col min="12811" max="12811" width="12.1640625" style="18" customWidth="1"/>
    <col min="12812" max="12812" width="12.83203125" style="18" customWidth="1"/>
    <col min="12813" max="12813" width="12.1640625" style="18" customWidth="1"/>
    <col min="12814" max="12814" width="7.6640625" style="18" customWidth="1"/>
    <col min="12815" max="13059" width="9.83203125" style="18"/>
    <col min="13060" max="13060" width="4.6640625" style="18" customWidth="1"/>
    <col min="13061" max="13061" width="14.33203125" style="18" customWidth="1"/>
    <col min="13062" max="13062" width="29" style="18" customWidth="1"/>
    <col min="13063" max="13063" width="21.83203125" style="18" customWidth="1"/>
    <col min="13064" max="13065" width="14.33203125" style="18" customWidth="1"/>
    <col min="13066" max="13066" width="15.5" style="18" customWidth="1"/>
    <col min="13067" max="13067" width="12.1640625" style="18" customWidth="1"/>
    <col min="13068" max="13068" width="12.83203125" style="18" customWidth="1"/>
    <col min="13069" max="13069" width="12.1640625" style="18" customWidth="1"/>
    <col min="13070" max="13070" width="7.6640625" style="18" customWidth="1"/>
    <col min="13071" max="13315" width="9.83203125" style="18"/>
    <col min="13316" max="13316" width="4.6640625" style="18" customWidth="1"/>
    <col min="13317" max="13317" width="14.33203125" style="18" customWidth="1"/>
    <col min="13318" max="13318" width="29" style="18" customWidth="1"/>
    <col min="13319" max="13319" width="21.83203125" style="18" customWidth="1"/>
    <col min="13320" max="13321" width="14.33203125" style="18" customWidth="1"/>
    <col min="13322" max="13322" width="15.5" style="18" customWidth="1"/>
    <col min="13323" max="13323" width="12.1640625" style="18" customWidth="1"/>
    <col min="13324" max="13324" width="12.83203125" style="18" customWidth="1"/>
    <col min="13325" max="13325" width="12.1640625" style="18" customWidth="1"/>
    <col min="13326" max="13326" width="7.6640625" style="18" customWidth="1"/>
    <col min="13327" max="13571" width="9.83203125" style="18"/>
    <col min="13572" max="13572" width="4.6640625" style="18" customWidth="1"/>
    <col min="13573" max="13573" width="14.33203125" style="18" customWidth="1"/>
    <col min="13574" max="13574" width="29" style="18" customWidth="1"/>
    <col min="13575" max="13575" width="21.83203125" style="18" customWidth="1"/>
    <col min="13576" max="13577" width="14.33203125" style="18" customWidth="1"/>
    <col min="13578" max="13578" width="15.5" style="18" customWidth="1"/>
    <col min="13579" max="13579" width="12.1640625" style="18" customWidth="1"/>
    <col min="13580" max="13580" width="12.83203125" style="18" customWidth="1"/>
    <col min="13581" max="13581" width="12.1640625" style="18" customWidth="1"/>
    <col min="13582" max="13582" width="7.6640625" style="18" customWidth="1"/>
    <col min="13583" max="13827" width="9.83203125" style="18"/>
    <col min="13828" max="13828" width="4.6640625" style="18" customWidth="1"/>
    <col min="13829" max="13829" width="14.33203125" style="18" customWidth="1"/>
    <col min="13830" max="13830" width="29" style="18" customWidth="1"/>
    <col min="13831" max="13831" width="21.83203125" style="18" customWidth="1"/>
    <col min="13832" max="13833" width="14.33203125" style="18" customWidth="1"/>
    <col min="13834" max="13834" width="15.5" style="18" customWidth="1"/>
    <col min="13835" max="13835" width="12.1640625" style="18" customWidth="1"/>
    <col min="13836" max="13836" width="12.83203125" style="18" customWidth="1"/>
    <col min="13837" max="13837" width="12.1640625" style="18" customWidth="1"/>
    <col min="13838" max="13838" width="7.6640625" style="18" customWidth="1"/>
    <col min="13839" max="14083" width="9.83203125" style="18"/>
    <col min="14084" max="14084" width="4.6640625" style="18" customWidth="1"/>
    <col min="14085" max="14085" width="14.33203125" style="18" customWidth="1"/>
    <col min="14086" max="14086" width="29" style="18" customWidth="1"/>
    <col min="14087" max="14087" width="21.83203125" style="18" customWidth="1"/>
    <col min="14088" max="14089" width="14.33203125" style="18" customWidth="1"/>
    <col min="14090" max="14090" width="15.5" style="18" customWidth="1"/>
    <col min="14091" max="14091" width="12.1640625" style="18" customWidth="1"/>
    <col min="14092" max="14092" width="12.83203125" style="18" customWidth="1"/>
    <col min="14093" max="14093" width="12.1640625" style="18" customWidth="1"/>
    <col min="14094" max="14094" width="7.6640625" style="18" customWidth="1"/>
    <col min="14095" max="14339" width="9.83203125" style="18"/>
    <col min="14340" max="14340" width="4.6640625" style="18" customWidth="1"/>
    <col min="14341" max="14341" width="14.33203125" style="18" customWidth="1"/>
    <col min="14342" max="14342" width="29" style="18" customWidth="1"/>
    <col min="14343" max="14343" width="21.83203125" style="18" customWidth="1"/>
    <col min="14344" max="14345" width="14.33203125" style="18" customWidth="1"/>
    <col min="14346" max="14346" width="15.5" style="18" customWidth="1"/>
    <col min="14347" max="14347" width="12.1640625" style="18" customWidth="1"/>
    <col min="14348" max="14348" width="12.83203125" style="18" customWidth="1"/>
    <col min="14349" max="14349" width="12.1640625" style="18" customWidth="1"/>
    <col min="14350" max="14350" width="7.6640625" style="18" customWidth="1"/>
    <col min="14351" max="14595" width="9.83203125" style="18"/>
    <col min="14596" max="14596" width="4.6640625" style="18" customWidth="1"/>
    <col min="14597" max="14597" width="14.33203125" style="18" customWidth="1"/>
    <col min="14598" max="14598" width="29" style="18" customWidth="1"/>
    <col min="14599" max="14599" width="21.83203125" style="18" customWidth="1"/>
    <col min="14600" max="14601" width="14.33203125" style="18" customWidth="1"/>
    <col min="14602" max="14602" width="15.5" style="18" customWidth="1"/>
    <col min="14603" max="14603" width="12.1640625" style="18" customWidth="1"/>
    <col min="14604" max="14604" width="12.83203125" style="18" customWidth="1"/>
    <col min="14605" max="14605" width="12.1640625" style="18" customWidth="1"/>
    <col min="14606" max="14606" width="7.6640625" style="18" customWidth="1"/>
    <col min="14607" max="14851" width="9.83203125" style="18"/>
    <col min="14852" max="14852" width="4.6640625" style="18" customWidth="1"/>
    <col min="14853" max="14853" width="14.33203125" style="18" customWidth="1"/>
    <col min="14854" max="14854" width="29" style="18" customWidth="1"/>
    <col min="14855" max="14855" width="21.83203125" style="18" customWidth="1"/>
    <col min="14856" max="14857" width="14.33203125" style="18" customWidth="1"/>
    <col min="14858" max="14858" width="15.5" style="18" customWidth="1"/>
    <col min="14859" max="14859" width="12.1640625" style="18" customWidth="1"/>
    <col min="14860" max="14860" width="12.83203125" style="18" customWidth="1"/>
    <col min="14861" max="14861" width="12.1640625" style="18" customWidth="1"/>
    <col min="14862" max="14862" width="7.6640625" style="18" customWidth="1"/>
    <col min="14863" max="15107" width="9.83203125" style="18"/>
    <col min="15108" max="15108" width="4.6640625" style="18" customWidth="1"/>
    <col min="15109" max="15109" width="14.33203125" style="18" customWidth="1"/>
    <col min="15110" max="15110" width="29" style="18" customWidth="1"/>
    <col min="15111" max="15111" width="21.83203125" style="18" customWidth="1"/>
    <col min="15112" max="15113" width="14.33203125" style="18" customWidth="1"/>
    <col min="15114" max="15114" width="15.5" style="18" customWidth="1"/>
    <col min="15115" max="15115" width="12.1640625" style="18" customWidth="1"/>
    <col min="15116" max="15116" width="12.83203125" style="18" customWidth="1"/>
    <col min="15117" max="15117" width="12.1640625" style="18" customWidth="1"/>
    <col min="15118" max="15118" width="7.6640625" style="18" customWidth="1"/>
    <col min="15119" max="15363" width="9.83203125" style="18"/>
    <col min="15364" max="15364" width="4.6640625" style="18" customWidth="1"/>
    <col min="15365" max="15365" width="14.33203125" style="18" customWidth="1"/>
    <col min="15366" max="15366" width="29" style="18" customWidth="1"/>
    <col min="15367" max="15367" width="21.83203125" style="18" customWidth="1"/>
    <col min="15368" max="15369" width="14.33203125" style="18" customWidth="1"/>
    <col min="15370" max="15370" width="15.5" style="18" customWidth="1"/>
    <col min="15371" max="15371" width="12.1640625" style="18" customWidth="1"/>
    <col min="15372" max="15372" width="12.83203125" style="18" customWidth="1"/>
    <col min="15373" max="15373" width="12.1640625" style="18" customWidth="1"/>
    <col min="15374" max="15374" width="7.6640625" style="18" customWidth="1"/>
    <col min="15375" max="15619" width="9.83203125" style="18"/>
    <col min="15620" max="15620" width="4.6640625" style="18" customWidth="1"/>
    <col min="15621" max="15621" width="14.33203125" style="18" customWidth="1"/>
    <col min="15622" max="15622" width="29" style="18" customWidth="1"/>
    <col min="15623" max="15623" width="21.83203125" style="18" customWidth="1"/>
    <col min="15624" max="15625" width="14.33203125" style="18" customWidth="1"/>
    <col min="15626" max="15626" width="15.5" style="18" customWidth="1"/>
    <col min="15627" max="15627" width="12.1640625" style="18" customWidth="1"/>
    <col min="15628" max="15628" width="12.83203125" style="18" customWidth="1"/>
    <col min="15629" max="15629" width="12.1640625" style="18" customWidth="1"/>
    <col min="15630" max="15630" width="7.6640625" style="18" customWidth="1"/>
    <col min="15631" max="15875" width="9.83203125" style="18"/>
    <col min="15876" max="15876" width="4.6640625" style="18" customWidth="1"/>
    <col min="15877" max="15877" width="14.33203125" style="18" customWidth="1"/>
    <col min="15878" max="15878" width="29" style="18" customWidth="1"/>
    <col min="15879" max="15879" width="21.83203125" style="18" customWidth="1"/>
    <col min="15880" max="15881" width="14.33203125" style="18" customWidth="1"/>
    <col min="15882" max="15882" width="15.5" style="18" customWidth="1"/>
    <col min="15883" max="15883" width="12.1640625" style="18" customWidth="1"/>
    <col min="15884" max="15884" width="12.83203125" style="18" customWidth="1"/>
    <col min="15885" max="15885" width="12.1640625" style="18" customWidth="1"/>
    <col min="15886" max="15886" width="7.6640625" style="18" customWidth="1"/>
    <col min="15887" max="16131" width="9.83203125" style="18"/>
    <col min="16132" max="16132" width="4.6640625" style="18" customWidth="1"/>
    <col min="16133" max="16133" width="14.33203125" style="18" customWidth="1"/>
    <col min="16134" max="16134" width="29" style="18" customWidth="1"/>
    <col min="16135" max="16135" width="21.83203125" style="18" customWidth="1"/>
    <col min="16136" max="16137" width="14.33203125" style="18" customWidth="1"/>
    <col min="16138" max="16138" width="15.5" style="18" customWidth="1"/>
    <col min="16139" max="16139" width="12.1640625" style="18" customWidth="1"/>
    <col min="16140" max="16140" width="12.83203125" style="18" customWidth="1"/>
    <col min="16141" max="16141" width="12.1640625" style="18" customWidth="1"/>
    <col min="16142" max="16142" width="7.6640625" style="18" customWidth="1"/>
    <col min="16143" max="16384" width="9.83203125" style="18"/>
  </cols>
  <sheetData>
    <row r="1" spans="1:18" ht="21" customHeight="1">
      <c r="B1" s="117" t="s">
        <v>69</v>
      </c>
      <c r="C1" s="117"/>
    </row>
    <row r="2" spans="1:18" ht="29.25" customHeight="1">
      <c r="B2" s="36" t="s">
        <v>72</v>
      </c>
    </row>
    <row r="3" spans="1:18" ht="30">
      <c r="B3" s="118" t="s">
        <v>7</v>
      </c>
      <c r="C3" s="118"/>
      <c r="D3" s="118"/>
      <c r="E3" s="118"/>
      <c r="F3" s="118"/>
      <c r="G3" s="118"/>
      <c r="H3" s="118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5" customHeight="1">
      <c r="B4" s="19" t="s">
        <v>8</v>
      </c>
      <c r="I4" s="18"/>
      <c r="J4" s="18"/>
      <c r="K4" s="18"/>
      <c r="L4" s="18"/>
      <c r="M4" s="18"/>
      <c r="N4" s="21"/>
      <c r="O4" s="22"/>
    </row>
    <row r="5" spans="1:18" s="24" customFormat="1" ht="12.75">
      <c r="B5" s="23" t="s">
        <v>9</v>
      </c>
      <c r="D5" s="25"/>
      <c r="E5" s="25"/>
      <c r="F5" s="25"/>
      <c r="G5" s="25"/>
      <c r="H5" s="25"/>
      <c r="N5" s="21"/>
      <c r="O5" s="26"/>
    </row>
    <row r="6" spans="1:18" s="24" customFormat="1" ht="12.75">
      <c r="C6" s="27"/>
      <c r="D6" s="25"/>
      <c r="E6" s="25"/>
      <c r="F6" s="25"/>
      <c r="G6" s="25"/>
      <c r="H6" s="25"/>
      <c r="N6" s="21"/>
      <c r="O6" s="26"/>
    </row>
    <row r="7" spans="1:18" s="24" customFormat="1" ht="12.75">
      <c r="B7" s="28" t="s">
        <v>10</v>
      </c>
      <c r="H7" s="25"/>
      <c r="N7" s="21"/>
      <c r="O7" s="26"/>
    </row>
    <row r="8" spans="1:18" s="24" customFormat="1" ht="37.5" customHeight="1">
      <c r="B8" s="119" t="s">
        <v>11</v>
      </c>
      <c r="C8" s="120"/>
      <c r="D8" s="87" t="s">
        <v>19</v>
      </c>
      <c r="E8" s="87" t="s">
        <v>20</v>
      </c>
      <c r="F8" s="87" t="s">
        <v>21</v>
      </c>
      <c r="G8" s="87" t="s">
        <v>18</v>
      </c>
      <c r="H8" s="25"/>
      <c r="N8" s="21"/>
      <c r="O8" s="26"/>
    </row>
    <row r="9" spans="1:18" s="24" customFormat="1" ht="52.5" customHeight="1">
      <c r="B9" s="119" t="s">
        <v>12</v>
      </c>
      <c r="C9" s="120"/>
      <c r="D9" s="106"/>
      <c r="E9" s="106"/>
      <c r="F9" s="106"/>
      <c r="G9" s="106"/>
      <c r="H9" s="25"/>
    </row>
    <row r="10" spans="1:18" s="24" customFormat="1" ht="23.25" customHeight="1">
      <c r="B10" s="121" t="s">
        <v>13</v>
      </c>
      <c r="C10" s="87" t="s">
        <v>14</v>
      </c>
      <c r="D10" s="107"/>
      <c r="E10" s="107"/>
      <c r="F10" s="107"/>
      <c r="G10" s="107"/>
      <c r="H10" s="25"/>
    </row>
    <row r="11" spans="1:18" s="24" customFormat="1" ht="23.25" customHeight="1">
      <c r="B11" s="122"/>
      <c r="C11" s="87" t="s">
        <v>15</v>
      </c>
      <c r="D11" s="107"/>
      <c r="E11" s="107"/>
      <c r="F11" s="107"/>
      <c r="G11" s="107"/>
      <c r="H11" s="25"/>
    </row>
    <row r="12" spans="1:18" s="24" customFormat="1" ht="23.25" customHeight="1">
      <c r="B12" s="122"/>
      <c r="C12" s="87" t="s">
        <v>16</v>
      </c>
      <c r="D12" s="107"/>
      <c r="E12" s="107"/>
      <c r="F12" s="107"/>
      <c r="G12" s="107"/>
      <c r="H12" s="25"/>
    </row>
    <row r="13" spans="1:18" s="24" customFormat="1" ht="23.25" customHeight="1">
      <c r="B13" s="123"/>
      <c r="C13" s="87" t="s">
        <v>17</v>
      </c>
      <c r="D13" s="107"/>
      <c r="E13" s="107"/>
      <c r="F13" s="107"/>
      <c r="G13" s="107"/>
      <c r="H13" s="25"/>
    </row>
    <row r="14" spans="1:18" s="24" customFormat="1" ht="12.75">
      <c r="B14" s="28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8" s="24" customFormat="1" ht="18.75" customHeight="1">
      <c r="A15" s="29"/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18" s="32" customFormat="1" ht="15" customHeight="1">
      <c r="B16" s="18"/>
      <c r="C16" s="18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2:17" ht="12.75">
      <c r="B17" s="116" t="s">
        <v>5</v>
      </c>
      <c r="C17" s="116"/>
      <c r="D17" s="116"/>
      <c r="E17" s="116"/>
    </row>
    <row r="18" spans="2:17" ht="12.75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2:17" ht="13.5" customHeight="1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</sheetData>
  <sheetProtection algorithmName="SHA-512" hashValue="Gl7HOY4PY1aZyF6s0uVUICcVMtF9AoXC4BBGaAvLKPnYEF2R5sa9wbgR6YmFU9Bu2BD6V8aPBoppU04X0qlvAg==" saltValue="RMCuDuXBDE8BysriDycvVQ==" spinCount="100000" sheet="1" objects="1" scenarios="1" selectLockedCells="1"/>
  <mergeCells count="6">
    <mergeCell ref="B17:E17"/>
    <mergeCell ref="B1:C1"/>
    <mergeCell ref="B3:H3"/>
    <mergeCell ref="B8:C8"/>
    <mergeCell ref="B9:C9"/>
    <mergeCell ref="B10:B13"/>
  </mergeCells>
  <pageMargins left="0.25" right="0.25" top="0.75" bottom="0.75" header="0.3" footer="0.3"/>
  <pageSetup paperSize="9" scale="81" orientation="landscape" r:id="rId1"/>
  <headerFooter>
    <oddFooter>&amp;L&amp;F&amp;R&amp;A&amp;C&amp;1#&amp;"Calibri"&amp;12&amp;K000000Informacje do użytku służbowego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19">
    <tabColor rgb="FF00B050"/>
    <pageSetUpPr fitToPage="1"/>
  </sheetPr>
  <dimension ref="B1:M23"/>
  <sheetViews>
    <sheetView showGridLines="0" zoomScale="70" zoomScaleNormal="70" zoomScaleSheetLayoutView="100" zoomScalePageLayoutView="85" workbookViewId="0"/>
  </sheetViews>
  <sheetFormatPr defaultColWidth="10.33203125" defaultRowHeight="19.5" customHeight="1"/>
  <cols>
    <col min="1" max="1" width="8" style="34" customWidth="1"/>
    <col min="2" max="2" width="45.1640625" style="34" customWidth="1"/>
    <col min="3" max="3" width="34.6640625" style="34" customWidth="1"/>
    <col min="4" max="4" width="28.33203125" style="34" customWidth="1"/>
    <col min="5" max="5" width="19.6640625" style="34" customWidth="1"/>
    <col min="6" max="6" width="19" style="34" customWidth="1"/>
    <col min="7" max="7" width="20" style="34" customWidth="1"/>
    <col min="8" max="8" width="21.6640625" style="34" customWidth="1"/>
    <col min="9" max="9" width="22" style="35" customWidth="1"/>
    <col min="10" max="11" width="18.83203125" style="34" customWidth="1"/>
    <col min="12" max="12" width="22.83203125" style="34" customWidth="1"/>
    <col min="13" max="13" width="20.33203125" style="34" customWidth="1"/>
    <col min="14" max="16384" width="10.33203125" style="34"/>
  </cols>
  <sheetData>
    <row r="1" spans="2:13" ht="19.5" customHeight="1">
      <c r="B1" s="102" t="s">
        <v>69</v>
      </c>
      <c r="C1" s="18"/>
    </row>
    <row r="2" spans="2:13" ht="19.5" customHeight="1">
      <c r="B2" s="36" t="s">
        <v>71</v>
      </c>
      <c r="C2" s="36"/>
      <c r="D2" s="36"/>
    </row>
    <row r="3" spans="2:13" ht="18">
      <c r="B3" s="37" t="s">
        <v>22</v>
      </c>
      <c r="C3" s="37"/>
      <c r="D3" s="37"/>
    </row>
    <row r="4" spans="2:13" ht="14.25">
      <c r="C4" s="38"/>
      <c r="D4" s="38"/>
      <c r="E4" s="38"/>
      <c r="F4" s="38"/>
      <c r="G4" s="38"/>
      <c r="H4" s="38"/>
      <c r="I4" s="38"/>
    </row>
    <row r="5" spans="2:13" ht="18">
      <c r="B5" s="39" t="s">
        <v>23</v>
      </c>
      <c r="C5" s="37"/>
      <c r="D5" s="37"/>
    </row>
    <row r="6" spans="2:13" ht="19.5" customHeight="1">
      <c r="B6" s="40" t="s">
        <v>24</v>
      </c>
    </row>
    <row r="7" spans="2:13" ht="19.5" customHeight="1">
      <c r="B7" s="40" t="s">
        <v>81</v>
      </c>
    </row>
    <row r="8" spans="2:13" ht="19.5" customHeight="1">
      <c r="B8" s="40"/>
    </row>
    <row r="9" spans="2:13" ht="19.5" customHeight="1">
      <c r="B9" s="98" t="s">
        <v>57</v>
      </c>
      <c r="C9" s="41"/>
    </row>
    <row r="10" spans="2:13" ht="87" customHeight="1">
      <c r="B10" s="42" t="s">
        <v>25</v>
      </c>
      <c r="C10" s="43" t="s">
        <v>26</v>
      </c>
      <c r="D10" s="44" t="s">
        <v>56</v>
      </c>
      <c r="E10" s="44" t="s">
        <v>27</v>
      </c>
      <c r="F10" s="44" t="s">
        <v>28</v>
      </c>
      <c r="G10" s="44" t="s">
        <v>79</v>
      </c>
      <c r="H10" s="44" t="s">
        <v>80</v>
      </c>
      <c r="I10" s="96" t="s">
        <v>61</v>
      </c>
      <c r="J10" s="44" t="s">
        <v>30</v>
      </c>
      <c r="K10" s="44" t="s">
        <v>31</v>
      </c>
      <c r="L10" s="44" t="s">
        <v>32</v>
      </c>
      <c r="M10" s="96" t="s">
        <v>59</v>
      </c>
    </row>
    <row r="11" spans="2:13" ht="19.5" customHeight="1">
      <c r="B11" s="45" t="s">
        <v>40</v>
      </c>
      <c r="C11" s="45" t="s">
        <v>43</v>
      </c>
      <c r="D11" s="46">
        <v>730622.61753494292</v>
      </c>
      <c r="E11" s="47">
        <f>'2b_RADIO 2021'!D9</f>
        <v>0</v>
      </c>
      <c r="F11" s="48">
        <f t="shared" ref="F11:F14" si="0">D11*(1-E11)</f>
        <v>730622.61753494292</v>
      </c>
      <c r="G11" s="47">
        <f>'2b_PROWIZJA 2021'!$C$9</f>
        <v>0</v>
      </c>
      <c r="H11" s="48">
        <f>F11*G11</f>
        <v>0</v>
      </c>
      <c r="I11" s="48">
        <f t="shared" ref="I11:I14" si="1">F11+H11</f>
        <v>730622.61753494292</v>
      </c>
      <c r="J11" s="124">
        <f>SUM(I11:I14)</f>
        <v>1335463.5632826588</v>
      </c>
      <c r="K11" s="125">
        <v>0.23</v>
      </c>
      <c r="L11" s="127">
        <f>J11*K11</f>
        <v>307156.61955501157</v>
      </c>
      <c r="M11" s="124">
        <f>J11+L11</f>
        <v>1642620.1828376704</v>
      </c>
    </row>
    <row r="12" spans="2:13" ht="19.5" customHeight="1">
      <c r="B12" s="45" t="s">
        <v>41</v>
      </c>
      <c r="C12" s="45" t="s">
        <v>44</v>
      </c>
      <c r="D12" s="46">
        <v>337662.33766233764</v>
      </c>
      <c r="E12" s="47">
        <f>'2b_RADIO 2021'!E9</f>
        <v>0</v>
      </c>
      <c r="F12" s="48">
        <f t="shared" si="0"/>
        <v>337662.33766233764</v>
      </c>
      <c r="G12" s="47">
        <f>'2b_PROWIZJA 2021'!$C$9</f>
        <v>0</v>
      </c>
      <c r="H12" s="48">
        <f t="shared" ref="H12:H14" si="2">F12*G12</f>
        <v>0</v>
      </c>
      <c r="I12" s="48">
        <f t="shared" si="1"/>
        <v>337662.33766233764</v>
      </c>
      <c r="J12" s="124"/>
      <c r="K12" s="126"/>
      <c r="L12" s="127"/>
      <c r="M12" s="126"/>
    </row>
    <row r="13" spans="2:13" ht="19.5" customHeight="1">
      <c r="B13" s="45" t="s">
        <v>42</v>
      </c>
      <c r="C13" s="45" t="s">
        <v>45</v>
      </c>
      <c r="D13" s="46">
        <v>126649.07651715027</v>
      </c>
      <c r="E13" s="47">
        <f>'2b_RADIO 2021'!F9</f>
        <v>0</v>
      </c>
      <c r="F13" s="48">
        <f t="shared" si="0"/>
        <v>126649.07651715027</v>
      </c>
      <c r="G13" s="47">
        <f>'2b_PROWIZJA 2021'!$C$9</f>
        <v>0</v>
      </c>
      <c r="H13" s="48">
        <f t="shared" si="2"/>
        <v>0</v>
      </c>
      <c r="I13" s="48">
        <f t="shared" si="1"/>
        <v>126649.07651715027</v>
      </c>
      <c r="J13" s="124"/>
      <c r="K13" s="126"/>
      <c r="L13" s="127"/>
      <c r="M13" s="126"/>
    </row>
    <row r="14" spans="2:13" ht="19.5" customHeight="1">
      <c r="B14" s="45" t="s">
        <v>42</v>
      </c>
      <c r="C14" s="45" t="s">
        <v>46</v>
      </c>
      <c r="D14" s="46">
        <v>140529.53156822809</v>
      </c>
      <c r="E14" s="47">
        <f>'2b_RADIO 2021'!G9</f>
        <v>0</v>
      </c>
      <c r="F14" s="48">
        <f t="shared" si="0"/>
        <v>140529.53156822809</v>
      </c>
      <c r="G14" s="47">
        <f>'2b_PROWIZJA 2021'!$C$9</f>
        <v>0</v>
      </c>
      <c r="H14" s="48">
        <f t="shared" si="2"/>
        <v>0</v>
      </c>
      <c r="I14" s="48">
        <f t="shared" si="1"/>
        <v>140529.53156822809</v>
      </c>
      <c r="J14" s="124"/>
      <c r="K14" s="126"/>
      <c r="L14" s="127"/>
      <c r="M14" s="126"/>
    </row>
    <row r="15" spans="2:13" ht="19.5" customHeight="1">
      <c r="B15" s="89"/>
      <c r="C15" s="89"/>
      <c r="D15" s="90"/>
      <c r="E15" s="91"/>
      <c r="F15" s="92"/>
      <c r="G15" s="92"/>
      <c r="H15" s="92"/>
      <c r="I15" s="92"/>
      <c r="J15" s="93"/>
      <c r="K15" s="94"/>
      <c r="L15" s="95"/>
      <c r="M15" s="94"/>
    </row>
    <row r="16" spans="2:13" ht="19.5" customHeight="1">
      <c r="B16" s="98" t="s">
        <v>58</v>
      </c>
      <c r="C16" s="50"/>
      <c r="D16" s="51"/>
      <c r="E16" s="52"/>
    </row>
    <row r="17" spans="2:13" ht="87" customHeight="1">
      <c r="B17" s="42" t="s">
        <v>25</v>
      </c>
      <c r="C17" s="43" t="s">
        <v>26</v>
      </c>
      <c r="D17" s="44" t="s">
        <v>56</v>
      </c>
      <c r="E17" s="44" t="s">
        <v>27</v>
      </c>
      <c r="F17" s="44" t="s">
        <v>28</v>
      </c>
      <c r="G17" s="44" t="s">
        <v>79</v>
      </c>
      <c r="H17" s="44" t="s">
        <v>80</v>
      </c>
      <c r="I17" s="96" t="s">
        <v>61</v>
      </c>
      <c r="J17" s="44" t="s">
        <v>30</v>
      </c>
      <c r="K17" s="44" t="s">
        <v>31</v>
      </c>
      <c r="L17" s="44" t="s">
        <v>32</v>
      </c>
      <c r="M17" s="96" t="s">
        <v>60</v>
      </c>
    </row>
    <row r="18" spans="2:13" ht="19.5" customHeight="1">
      <c r="B18" s="45" t="s">
        <v>40</v>
      </c>
      <c r="C18" s="45" t="s">
        <v>43</v>
      </c>
      <c r="D18" s="46">
        <v>730622.61753494292</v>
      </c>
      <c r="E18" s="47">
        <f>'2b_RADIO 2021'!D9</f>
        <v>0</v>
      </c>
      <c r="F18" s="48">
        <f t="shared" ref="F18:F21" si="3">D18*(1-E18)</f>
        <v>730622.61753494292</v>
      </c>
      <c r="G18" s="47">
        <f>'2b_PROWIZJA 2021'!$C$9</f>
        <v>0</v>
      </c>
      <c r="H18" s="48">
        <f>F18*G18</f>
        <v>0</v>
      </c>
      <c r="I18" s="48">
        <f t="shared" ref="I18:I21" si="4">F18+H18</f>
        <v>730622.61753494292</v>
      </c>
      <c r="J18" s="124">
        <f>SUM(I18:I21)</f>
        <v>1335463.5632826588</v>
      </c>
      <c r="K18" s="125">
        <v>0.23</v>
      </c>
      <c r="L18" s="127">
        <f>J18*K18</f>
        <v>307156.61955501157</v>
      </c>
      <c r="M18" s="124">
        <f>J18+L18</f>
        <v>1642620.1828376704</v>
      </c>
    </row>
    <row r="19" spans="2:13" ht="19.5" customHeight="1">
      <c r="B19" s="45" t="s">
        <v>41</v>
      </c>
      <c r="C19" s="45" t="s">
        <v>44</v>
      </c>
      <c r="D19" s="46">
        <v>337662.33766233764</v>
      </c>
      <c r="E19" s="47">
        <f>'2b_RADIO 2021'!E9</f>
        <v>0</v>
      </c>
      <c r="F19" s="48">
        <f t="shared" si="3"/>
        <v>337662.33766233764</v>
      </c>
      <c r="G19" s="47">
        <f>'2b_PROWIZJA 2021'!$C$9</f>
        <v>0</v>
      </c>
      <c r="H19" s="48">
        <f t="shared" ref="H19:H21" si="5">F19*G19</f>
        <v>0</v>
      </c>
      <c r="I19" s="48">
        <f t="shared" si="4"/>
        <v>337662.33766233764</v>
      </c>
      <c r="J19" s="124"/>
      <c r="K19" s="126"/>
      <c r="L19" s="127"/>
      <c r="M19" s="126"/>
    </row>
    <row r="20" spans="2:13" ht="19.5" customHeight="1">
      <c r="B20" s="45" t="s">
        <v>42</v>
      </c>
      <c r="C20" s="45" t="s">
        <v>45</v>
      </c>
      <c r="D20" s="46">
        <v>126649.07651715027</v>
      </c>
      <c r="E20" s="47">
        <f>'2b_RADIO 2021'!F9</f>
        <v>0</v>
      </c>
      <c r="F20" s="48">
        <f t="shared" si="3"/>
        <v>126649.07651715027</v>
      </c>
      <c r="G20" s="47">
        <f>'2b_PROWIZJA 2021'!$C$9</f>
        <v>0</v>
      </c>
      <c r="H20" s="48">
        <f t="shared" si="5"/>
        <v>0</v>
      </c>
      <c r="I20" s="48">
        <f t="shared" si="4"/>
        <v>126649.07651715027</v>
      </c>
      <c r="J20" s="124"/>
      <c r="K20" s="126"/>
      <c r="L20" s="127"/>
      <c r="M20" s="126"/>
    </row>
    <row r="21" spans="2:13" ht="19.5" customHeight="1">
      <c r="B21" s="45" t="s">
        <v>42</v>
      </c>
      <c r="C21" s="45" t="s">
        <v>46</v>
      </c>
      <c r="D21" s="46">
        <v>140529.53156822809</v>
      </c>
      <c r="E21" s="47">
        <f>'2b_RADIO 2021'!G9</f>
        <v>0</v>
      </c>
      <c r="F21" s="48">
        <f t="shared" si="3"/>
        <v>140529.53156822809</v>
      </c>
      <c r="G21" s="47">
        <f>'2b_PROWIZJA 2021'!$C$9</f>
        <v>0</v>
      </c>
      <c r="H21" s="48">
        <f t="shared" si="5"/>
        <v>0</v>
      </c>
      <c r="I21" s="48">
        <f t="shared" si="4"/>
        <v>140529.53156822809</v>
      </c>
      <c r="J21" s="124"/>
      <c r="K21" s="126"/>
      <c r="L21" s="127"/>
      <c r="M21" s="126"/>
    </row>
    <row r="22" spans="2:13" ht="19.5" customHeight="1">
      <c r="B22" s="49"/>
      <c r="C22" s="50"/>
      <c r="D22" s="51"/>
      <c r="E22" s="52"/>
    </row>
    <row r="23" spans="2:13" ht="19.5" customHeight="1">
      <c r="B23" s="53" t="s">
        <v>5</v>
      </c>
    </row>
  </sheetData>
  <sheetProtection algorithmName="SHA-512" hashValue="4d+LzBqvf0QtebR1SP51OrnfUHE8I94TPx2lSjaG9KFWQXrTBP/Dyq3QJNXA5nfa1daGvjz9hWFwT5tN+1jRCQ==" saltValue="twRvZZuNQxpWC9cTyN1egQ==" spinCount="100000" sheet="1" selectLockedCells="1"/>
  <mergeCells count="8">
    <mergeCell ref="J11:J14"/>
    <mergeCell ref="K11:K14"/>
    <mergeCell ref="L11:L14"/>
    <mergeCell ref="M11:M14"/>
    <mergeCell ref="J18:J21"/>
    <mergeCell ref="K18:K21"/>
    <mergeCell ref="L18:L21"/>
    <mergeCell ref="M18:M21"/>
  </mergeCells>
  <pageMargins left="0.25" right="0.25" top="0.75" bottom="0.75" header="0.3" footer="0.3"/>
  <pageSetup paperSize="9" scale="56" orientation="landscape" r:id="rId1"/>
  <headerFooter>
    <oddFooter>&amp;L&amp;F&amp;R&amp;A&amp;C&amp;1#&amp;"Calibri"&amp;12&amp;K000000Informacje do użytku służbowego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8">
    <tabColor rgb="FF00B050"/>
    <pageSetUpPr fitToPage="1"/>
  </sheetPr>
  <dimension ref="B1:M50"/>
  <sheetViews>
    <sheetView showGridLines="0" zoomScale="90" zoomScaleNormal="90" zoomScaleSheetLayoutView="85" zoomScalePageLayoutView="85" workbookViewId="0"/>
  </sheetViews>
  <sheetFormatPr defaultColWidth="10.33203125" defaultRowHeight="12.75"/>
  <cols>
    <col min="1" max="1" width="10.33203125" style="54"/>
    <col min="2" max="2" width="57.33203125" style="54" customWidth="1"/>
    <col min="3" max="4" width="40.5" style="54" customWidth="1"/>
    <col min="5" max="5" width="51.33203125" style="54" customWidth="1"/>
    <col min="6" max="6" width="33.1640625" style="54" customWidth="1"/>
    <col min="7" max="7" width="33.1640625" style="55" customWidth="1"/>
    <col min="8" max="8" width="20.33203125" style="55" customWidth="1"/>
    <col min="9" max="9" width="30.5" style="55" customWidth="1"/>
    <col min="10" max="13" width="20.33203125" style="55" customWidth="1"/>
    <col min="14" max="20" width="20.33203125" style="54" customWidth="1"/>
    <col min="21" max="27" width="21.83203125" style="54" customWidth="1"/>
    <col min="28" max="34" width="20.33203125" style="54" customWidth="1"/>
    <col min="35" max="41" width="21.83203125" style="54" customWidth="1"/>
    <col min="42" max="46" width="34.6640625" style="54" customWidth="1"/>
    <col min="47" max="48" width="23.33203125" style="54" customWidth="1"/>
    <col min="49" max="62" width="24.1640625" style="54" customWidth="1"/>
    <col min="63" max="16384" width="10.33203125" style="54"/>
  </cols>
  <sheetData>
    <row r="1" spans="2:9" ht="14.25">
      <c r="B1" s="102" t="s">
        <v>69</v>
      </c>
      <c r="C1" s="18"/>
    </row>
    <row r="2" spans="2:9" s="55" customFormat="1" ht="18" customHeight="1">
      <c r="B2" s="36" t="s">
        <v>71</v>
      </c>
      <c r="C2" s="36"/>
      <c r="D2" s="36"/>
      <c r="E2" s="34"/>
      <c r="F2" s="34"/>
      <c r="G2" s="34"/>
      <c r="H2" s="35"/>
      <c r="I2" s="34"/>
    </row>
    <row r="3" spans="2:9" s="55" customFormat="1" ht="18">
      <c r="B3" s="99"/>
      <c r="C3" s="37"/>
      <c r="D3" s="37"/>
      <c r="E3" s="34"/>
      <c r="F3" s="34"/>
      <c r="G3" s="34"/>
      <c r="H3" s="35"/>
      <c r="I3" s="34"/>
    </row>
    <row r="4" spans="2:9" s="55" customFormat="1" ht="18">
      <c r="B4" s="37" t="s">
        <v>54</v>
      </c>
    </row>
    <row r="5" spans="2:9" s="55" customFormat="1">
      <c r="B5" s="104" t="s">
        <v>9</v>
      </c>
      <c r="C5" s="54"/>
      <c r="D5" s="54"/>
      <c r="E5" s="54"/>
      <c r="F5" s="54"/>
    </row>
    <row r="6" spans="2:9" s="55" customFormat="1">
      <c r="B6" s="104" t="s">
        <v>81</v>
      </c>
      <c r="C6" s="54"/>
      <c r="D6" s="54"/>
      <c r="E6" s="54"/>
      <c r="F6" s="54"/>
    </row>
    <row r="7" spans="2:9" s="55" customFormat="1" ht="14.25">
      <c r="B7" s="56"/>
      <c r="C7" s="56"/>
      <c r="D7" s="56"/>
      <c r="E7" s="56"/>
      <c r="F7" s="56"/>
      <c r="G7" s="56"/>
      <c r="H7" s="56"/>
    </row>
    <row r="8" spans="2:9" s="55" customFormat="1" ht="56.25" customHeight="1">
      <c r="B8" s="97" t="s">
        <v>57</v>
      </c>
      <c r="C8" s="80" t="s">
        <v>53</v>
      </c>
      <c r="D8" s="80" t="s">
        <v>48</v>
      </c>
      <c r="E8" s="80" t="s">
        <v>51</v>
      </c>
      <c r="F8" s="80" t="s">
        <v>49</v>
      </c>
      <c r="G8" s="80" t="s">
        <v>50</v>
      </c>
    </row>
    <row r="9" spans="2:9" s="55" customFormat="1" ht="44.25" customHeight="1">
      <c r="B9" s="63" t="s">
        <v>34</v>
      </c>
      <c r="C9" s="81">
        <v>12375.000000000002</v>
      </c>
      <c r="D9" s="81">
        <v>64094.814814814839</v>
      </c>
      <c r="E9" s="81">
        <v>67134.672000000006</v>
      </c>
      <c r="F9" s="81">
        <v>5000</v>
      </c>
      <c r="G9" s="81">
        <v>46100</v>
      </c>
    </row>
    <row r="10" spans="2:9" s="55" customFormat="1" ht="39.75" customHeight="1">
      <c r="B10" s="63" t="s">
        <v>79</v>
      </c>
      <c r="C10" s="82">
        <f>'2b_PROWIZJA 2021'!$C$10</f>
        <v>0</v>
      </c>
      <c r="D10" s="82">
        <f>'2b_PROWIZJA 2021'!$C$11</f>
        <v>0</v>
      </c>
      <c r="E10" s="82">
        <f>'2b_PROWIZJA 2021'!$C$12</f>
        <v>0</v>
      </c>
      <c r="F10" s="82">
        <f>'2b_PROWIZJA 2021'!$C$13</f>
        <v>0</v>
      </c>
      <c r="G10" s="82">
        <f>'2b_PROWIZJA 2021'!$C$14</f>
        <v>0</v>
      </c>
    </row>
    <row r="11" spans="2:9" s="55" customFormat="1" ht="39.75" customHeight="1">
      <c r="B11" s="63" t="s">
        <v>80</v>
      </c>
      <c r="C11" s="83">
        <f>C9*C10</f>
        <v>0</v>
      </c>
      <c r="D11" s="83">
        <f t="shared" ref="D11:G11" si="0">D9*D10</f>
        <v>0</v>
      </c>
      <c r="E11" s="83">
        <f t="shared" si="0"/>
        <v>0</v>
      </c>
      <c r="F11" s="83">
        <f t="shared" si="0"/>
        <v>0</v>
      </c>
      <c r="G11" s="83">
        <f t="shared" si="0"/>
        <v>0</v>
      </c>
      <c r="H11" s="57"/>
    </row>
    <row r="12" spans="2:9" s="55" customFormat="1" ht="39.75" customHeight="1">
      <c r="B12" s="63" t="s">
        <v>29</v>
      </c>
      <c r="C12" s="83">
        <f>C9+C11</f>
        <v>12375.000000000002</v>
      </c>
      <c r="D12" s="83">
        <f t="shared" ref="D12:G12" si="1">D9+D11</f>
        <v>64094.814814814839</v>
      </c>
      <c r="E12" s="83">
        <f t="shared" si="1"/>
        <v>67134.672000000006</v>
      </c>
      <c r="F12" s="83">
        <f t="shared" si="1"/>
        <v>5000</v>
      </c>
      <c r="G12" s="83">
        <f t="shared" si="1"/>
        <v>46100</v>
      </c>
      <c r="H12" s="57"/>
    </row>
    <row r="13" spans="2:9" s="55" customFormat="1" ht="39.75" customHeight="1">
      <c r="B13" s="63" t="s">
        <v>30</v>
      </c>
      <c r="C13" s="129">
        <f>SUM(C12:G12)</f>
        <v>194704.48681481485</v>
      </c>
      <c r="D13" s="130"/>
      <c r="E13" s="130"/>
      <c r="F13" s="130"/>
      <c r="G13" s="131"/>
      <c r="H13" s="57"/>
    </row>
    <row r="14" spans="2:9" s="55" customFormat="1" ht="39.75" customHeight="1">
      <c r="B14" s="63" t="s">
        <v>31</v>
      </c>
      <c r="C14" s="82">
        <v>0.23</v>
      </c>
      <c r="D14" s="82">
        <v>0.23</v>
      </c>
      <c r="E14" s="82">
        <v>0.23</v>
      </c>
      <c r="F14" s="82">
        <v>0.23</v>
      </c>
      <c r="G14" s="82">
        <v>0.23</v>
      </c>
      <c r="H14" s="57"/>
    </row>
    <row r="15" spans="2:9" s="55" customFormat="1" ht="39.75" customHeight="1">
      <c r="B15" s="63" t="s">
        <v>35</v>
      </c>
      <c r="C15" s="83">
        <f>C12*C14</f>
        <v>2846.2500000000005</v>
      </c>
      <c r="D15" s="83">
        <f t="shared" ref="D15:G15" si="2">D12*D14</f>
        <v>14741.807407407414</v>
      </c>
      <c r="E15" s="83">
        <f t="shared" si="2"/>
        <v>15440.974560000002</v>
      </c>
      <c r="F15" s="83">
        <f t="shared" si="2"/>
        <v>1150</v>
      </c>
      <c r="G15" s="83">
        <f t="shared" si="2"/>
        <v>10603</v>
      </c>
      <c r="H15" s="57"/>
    </row>
    <row r="16" spans="2:9" s="55" customFormat="1" ht="39.75" customHeight="1">
      <c r="B16" s="84" t="s">
        <v>33</v>
      </c>
      <c r="C16" s="85">
        <f>C12+C15</f>
        <v>15221.250000000002</v>
      </c>
      <c r="D16" s="85">
        <f t="shared" ref="D16:G16" si="3">D12+D15</f>
        <v>78836.622222222257</v>
      </c>
      <c r="E16" s="85">
        <f t="shared" si="3"/>
        <v>82575.646560000008</v>
      </c>
      <c r="F16" s="85">
        <f t="shared" si="3"/>
        <v>6150</v>
      </c>
      <c r="G16" s="85">
        <f t="shared" si="3"/>
        <v>56703</v>
      </c>
    </row>
    <row r="17" spans="2:8" s="55" customFormat="1" ht="39.75" customHeight="1">
      <c r="B17" s="84" t="s">
        <v>62</v>
      </c>
      <c r="C17" s="132">
        <f>SUM(C16:G16)</f>
        <v>239486.51878222227</v>
      </c>
      <c r="D17" s="133"/>
      <c r="E17" s="133"/>
      <c r="F17" s="133"/>
      <c r="G17" s="134"/>
    </row>
    <row r="19" spans="2:8">
      <c r="B19" s="128"/>
      <c r="C19" s="128"/>
      <c r="D19" s="128"/>
    </row>
    <row r="20" spans="2:8" s="55" customFormat="1" ht="56.25" customHeight="1">
      <c r="B20" s="97" t="s">
        <v>58</v>
      </c>
      <c r="C20" s="80" t="s">
        <v>53</v>
      </c>
      <c r="D20" s="80" t="s">
        <v>48</v>
      </c>
      <c r="E20" s="80" t="s">
        <v>51</v>
      </c>
      <c r="F20" s="80" t="s">
        <v>49</v>
      </c>
      <c r="G20" s="80" t="s">
        <v>50</v>
      </c>
    </row>
    <row r="21" spans="2:8" s="55" customFormat="1" ht="44.25" customHeight="1">
      <c r="B21" s="63" t="s">
        <v>34</v>
      </c>
      <c r="C21" s="81">
        <v>12375.000000000002</v>
      </c>
      <c r="D21" s="81">
        <v>64094.814814814839</v>
      </c>
      <c r="E21" s="81">
        <v>67134.672000000006</v>
      </c>
      <c r="F21" s="81">
        <v>5000</v>
      </c>
      <c r="G21" s="81">
        <v>46100</v>
      </c>
    </row>
    <row r="22" spans="2:8" s="55" customFormat="1" ht="39.75" customHeight="1">
      <c r="B22" s="63" t="s">
        <v>79</v>
      </c>
      <c r="C22" s="82">
        <f>'2b_PROWIZJA 2021'!$C$10</f>
        <v>0</v>
      </c>
      <c r="D22" s="82">
        <f>'2b_PROWIZJA 2021'!$C$11</f>
        <v>0</v>
      </c>
      <c r="E22" s="82">
        <f>'2b_PROWIZJA 2021'!$C$12</f>
        <v>0</v>
      </c>
      <c r="F22" s="82">
        <f>'2b_PROWIZJA 2021'!$C$13</f>
        <v>0</v>
      </c>
      <c r="G22" s="82">
        <f>'2b_PROWIZJA 2021'!$C$14</f>
        <v>0</v>
      </c>
    </row>
    <row r="23" spans="2:8" s="55" customFormat="1" ht="39.75" customHeight="1">
      <c r="B23" s="63" t="s">
        <v>80</v>
      </c>
      <c r="C23" s="83">
        <f t="shared" ref="C23:G23" si="4">C21*C22</f>
        <v>0</v>
      </c>
      <c r="D23" s="83">
        <f t="shared" si="4"/>
        <v>0</v>
      </c>
      <c r="E23" s="83">
        <f t="shared" si="4"/>
        <v>0</v>
      </c>
      <c r="F23" s="83">
        <f t="shared" si="4"/>
        <v>0</v>
      </c>
      <c r="G23" s="83">
        <f t="shared" si="4"/>
        <v>0</v>
      </c>
      <c r="H23" s="57"/>
    </row>
    <row r="24" spans="2:8" s="55" customFormat="1" ht="39.75" customHeight="1">
      <c r="B24" s="63" t="s">
        <v>29</v>
      </c>
      <c r="C24" s="83">
        <f>C21+C23</f>
        <v>12375.000000000002</v>
      </c>
      <c r="D24" s="83">
        <f t="shared" ref="D24:G24" si="5">D21+D23</f>
        <v>64094.814814814839</v>
      </c>
      <c r="E24" s="83">
        <f t="shared" si="5"/>
        <v>67134.672000000006</v>
      </c>
      <c r="F24" s="83">
        <f t="shared" si="5"/>
        <v>5000</v>
      </c>
      <c r="G24" s="83">
        <f t="shared" si="5"/>
        <v>46100</v>
      </c>
      <c r="H24" s="57"/>
    </row>
    <row r="25" spans="2:8" s="55" customFormat="1" ht="39.75" customHeight="1">
      <c r="B25" s="63" t="s">
        <v>30</v>
      </c>
      <c r="C25" s="129">
        <f>SUM(C24:G24)</f>
        <v>194704.48681481485</v>
      </c>
      <c r="D25" s="130"/>
      <c r="E25" s="130"/>
      <c r="F25" s="130"/>
      <c r="G25" s="131"/>
      <c r="H25" s="57"/>
    </row>
    <row r="26" spans="2:8" s="55" customFormat="1" ht="39.75" customHeight="1">
      <c r="B26" s="63" t="s">
        <v>31</v>
      </c>
      <c r="C26" s="82">
        <v>0.23</v>
      </c>
      <c r="D26" s="82">
        <v>0.23</v>
      </c>
      <c r="E26" s="82">
        <v>0.23</v>
      </c>
      <c r="F26" s="82">
        <v>0.23</v>
      </c>
      <c r="G26" s="82">
        <v>0.23</v>
      </c>
      <c r="H26" s="57"/>
    </row>
    <row r="27" spans="2:8" s="55" customFormat="1" ht="39.75" customHeight="1">
      <c r="B27" s="63" t="s">
        <v>35</v>
      </c>
      <c r="C27" s="83">
        <f>C24*C26</f>
        <v>2846.2500000000005</v>
      </c>
      <c r="D27" s="83">
        <f t="shared" ref="D27:G27" si="6">D24*D26</f>
        <v>14741.807407407414</v>
      </c>
      <c r="E27" s="83">
        <f t="shared" si="6"/>
        <v>15440.974560000002</v>
      </c>
      <c r="F27" s="83">
        <f t="shared" si="6"/>
        <v>1150</v>
      </c>
      <c r="G27" s="83">
        <f t="shared" si="6"/>
        <v>10603</v>
      </c>
      <c r="H27" s="57"/>
    </row>
    <row r="28" spans="2:8" s="55" customFormat="1" ht="39.75" customHeight="1">
      <c r="B28" s="84" t="s">
        <v>33</v>
      </c>
      <c r="C28" s="85">
        <f>C24+C27</f>
        <v>15221.250000000002</v>
      </c>
      <c r="D28" s="85">
        <f t="shared" ref="D28:G28" si="7">D24+D27</f>
        <v>78836.622222222257</v>
      </c>
      <c r="E28" s="85">
        <f t="shared" si="7"/>
        <v>82575.646560000008</v>
      </c>
      <c r="F28" s="85">
        <f t="shared" si="7"/>
        <v>6150</v>
      </c>
      <c r="G28" s="85">
        <f t="shared" si="7"/>
        <v>56703</v>
      </c>
    </row>
    <row r="29" spans="2:8" ht="30.75" customHeight="1">
      <c r="B29" s="84" t="s">
        <v>68</v>
      </c>
      <c r="C29" s="132">
        <f>SUM(C28:G28)</f>
        <v>239486.51878222227</v>
      </c>
      <c r="D29" s="133"/>
      <c r="E29" s="133"/>
      <c r="F29" s="133"/>
      <c r="G29" s="134"/>
    </row>
    <row r="30" spans="2:8">
      <c r="B30" s="88"/>
      <c r="C30" s="88"/>
      <c r="D30" s="88"/>
    </row>
    <row r="31" spans="2:8">
      <c r="B31" s="88"/>
      <c r="C31" s="88"/>
      <c r="D31" s="88"/>
    </row>
    <row r="32" spans="2:8">
      <c r="B32" s="88"/>
      <c r="C32" s="88"/>
      <c r="D32" s="88"/>
    </row>
    <row r="33" spans="2:4">
      <c r="B33" s="88"/>
      <c r="C33" s="88"/>
      <c r="D33" s="88"/>
    </row>
    <row r="34" spans="2:4">
      <c r="B34" s="88"/>
      <c r="C34" s="88"/>
      <c r="D34" s="88"/>
    </row>
    <row r="35" spans="2:4" ht="15">
      <c r="B35" s="58" t="s">
        <v>5</v>
      </c>
      <c r="C35" s="88"/>
      <c r="D35" s="88"/>
    </row>
    <row r="36" spans="2:4">
      <c r="B36" s="88"/>
      <c r="C36" s="88"/>
      <c r="D36" s="88"/>
    </row>
    <row r="37" spans="2:4">
      <c r="B37" s="88"/>
      <c r="C37" s="88"/>
      <c r="D37" s="88"/>
    </row>
    <row r="38" spans="2:4">
      <c r="B38" s="88"/>
      <c r="C38" s="88"/>
      <c r="D38" s="88"/>
    </row>
    <row r="39" spans="2:4">
      <c r="B39" s="88"/>
      <c r="C39" s="88"/>
      <c r="D39" s="88"/>
    </row>
    <row r="40" spans="2:4">
      <c r="B40" s="88"/>
      <c r="C40" s="88"/>
      <c r="D40" s="88"/>
    </row>
    <row r="41" spans="2:4">
      <c r="B41" s="88"/>
      <c r="C41" s="88"/>
      <c r="D41" s="88"/>
    </row>
    <row r="42" spans="2:4">
      <c r="B42" s="128"/>
      <c r="C42" s="128"/>
      <c r="D42" s="128"/>
    </row>
    <row r="49" spans="7:11">
      <c r="G49" s="54"/>
      <c r="H49" s="54"/>
      <c r="I49" s="54"/>
      <c r="J49" s="54"/>
      <c r="K49" s="54"/>
    </row>
    <row r="50" spans="7:11">
      <c r="G50" s="54"/>
      <c r="H50" s="54"/>
      <c r="I50" s="54"/>
      <c r="J50" s="54"/>
      <c r="K50" s="54"/>
    </row>
  </sheetData>
  <sheetProtection algorithmName="SHA-512" hashValue="AGT71FGJG6LMfqFs62kPTVE/8q9jbE3kkap0ERyKdSf4lV4zzvLwDPwwM3o00Xr4+xHII1wz/6LvzBoXk7o43g==" saltValue="YRDhoFqU8jI9KhUc05aChg==" spinCount="100000" sheet="1" selectLockedCells="1"/>
  <mergeCells count="6">
    <mergeCell ref="B19:D19"/>
    <mergeCell ref="B42:D42"/>
    <mergeCell ref="C13:G13"/>
    <mergeCell ref="C25:G25"/>
    <mergeCell ref="C17:G17"/>
    <mergeCell ref="C29:G29"/>
  </mergeCells>
  <pageMargins left="0.25" right="0.25" top="0.75" bottom="0.75" header="0.3" footer="0.3"/>
  <pageSetup paperSize="9" scale="46" orientation="landscape" r:id="rId1"/>
  <headerFooter>
    <oddFooter>&amp;L&amp;F&amp;R&amp;A&amp;C&amp;1#&amp;"Calibri"&amp;12&amp;K000000Informacje do użytku służbowego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0">
    <tabColor rgb="FF00B050"/>
    <pageSetUpPr fitToPage="1"/>
  </sheetPr>
  <dimension ref="B1:K16"/>
  <sheetViews>
    <sheetView showGridLines="0" zoomScale="85" zoomScaleNormal="85" zoomScaleSheetLayoutView="90" workbookViewId="0"/>
  </sheetViews>
  <sheetFormatPr defaultColWidth="10.33203125" defaultRowHeight="14.25"/>
  <cols>
    <col min="1" max="1" width="10.33203125" style="38"/>
    <col min="2" max="2" width="12.1640625" style="38" customWidth="1"/>
    <col min="3" max="3" width="65.6640625" style="38" customWidth="1"/>
    <col min="4" max="4" width="34.83203125" style="38" customWidth="1"/>
    <col min="5" max="6" width="39.33203125" style="38" customWidth="1"/>
    <col min="7" max="7" width="32.33203125" style="38" customWidth="1"/>
    <col min="8" max="8" width="36.33203125" style="38" customWidth="1"/>
    <col min="9" max="16384" width="10.33203125" style="38"/>
  </cols>
  <sheetData>
    <row r="1" spans="2:11">
      <c r="B1" s="117" t="s">
        <v>69</v>
      </c>
      <c r="C1" s="117"/>
    </row>
    <row r="2" spans="2:11" ht="18" customHeight="1">
      <c r="B2" s="36" t="s">
        <v>71</v>
      </c>
      <c r="C2" s="59"/>
      <c r="D2" s="59"/>
      <c r="E2" s="59"/>
      <c r="F2" s="59"/>
      <c r="G2" s="59"/>
      <c r="H2" s="59"/>
    </row>
    <row r="3" spans="2:11" ht="33.75">
      <c r="B3" s="60" t="s">
        <v>36</v>
      </c>
    </row>
    <row r="4" spans="2:11" ht="6" customHeight="1">
      <c r="B4" s="61"/>
    </row>
    <row r="5" spans="2:11" ht="6.75" customHeight="1"/>
    <row r="6" spans="2:11" ht="18.75" customHeight="1">
      <c r="B6" s="40" t="s">
        <v>24</v>
      </c>
    </row>
    <row r="7" spans="2:11" ht="37.5" customHeight="1">
      <c r="B7" s="135" t="s">
        <v>76</v>
      </c>
      <c r="C7" s="135"/>
      <c r="D7" s="135"/>
      <c r="E7" s="135"/>
      <c r="F7" s="135"/>
      <c r="G7" s="135"/>
      <c r="H7" s="135"/>
    </row>
    <row r="8" spans="2:11" ht="11.25" customHeight="1"/>
    <row r="9" spans="2:11" ht="53.25" customHeight="1">
      <c r="C9" s="62" t="s">
        <v>37</v>
      </c>
      <c r="D9" s="63" t="s">
        <v>63</v>
      </c>
      <c r="E9" s="63" t="s">
        <v>64</v>
      </c>
      <c r="F9" s="63" t="s">
        <v>65</v>
      </c>
      <c r="G9" s="63" t="s">
        <v>66</v>
      </c>
      <c r="H9" s="63" t="s">
        <v>67</v>
      </c>
    </row>
    <row r="10" spans="2:11" ht="35.25" customHeight="1">
      <c r="C10" s="62" t="s">
        <v>38</v>
      </c>
      <c r="D10" s="64">
        <f>'2a_RADIO'!J11</f>
        <v>1335463.5632826588</v>
      </c>
      <c r="E10" s="64">
        <f>'2a_RADIO'!J18</f>
        <v>1335463.5632826588</v>
      </c>
      <c r="F10" s="64">
        <f>SUM(D10:E10)</f>
        <v>2670927.1265653176</v>
      </c>
      <c r="G10" s="64">
        <f>F10*0.23</f>
        <v>614313.23911002313</v>
      </c>
      <c r="H10" s="64">
        <f>SUM(F10:G10)</f>
        <v>3285240.3656753409</v>
      </c>
    </row>
    <row r="11" spans="2:11" ht="35.25" customHeight="1">
      <c r="C11" s="62" t="s">
        <v>55</v>
      </c>
      <c r="D11" s="64">
        <f>'2a_INTERNET'!C13</f>
        <v>194704.48681481485</v>
      </c>
      <c r="E11" s="64">
        <f>'2a_INTERNET'!C25</f>
        <v>194704.48681481485</v>
      </c>
      <c r="F11" s="64">
        <f>SUM(D11:E11)</f>
        <v>389408.97362962971</v>
      </c>
      <c r="G11" s="64">
        <f t="shared" ref="G11" si="0">F11*0.23</f>
        <v>89564.06393481484</v>
      </c>
      <c r="H11" s="64">
        <f t="shared" ref="H11" si="1">SUM(F11:G11)</f>
        <v>478973.03756444453</v>
      </c>
    </row>
    <row r="12" spans="2:11" ht="46.5" customHeight="1">
      <c r="C12" s="62" t="s">
        <v>39</v>
      </c>
      <c r="D12" s="65">
        <f>SUM(D10:D11)</f>
        <v>1530168.0500974737</v>
      </c>
      <c r="E12" s="65">
        <f>SUM(E10:E11)</f>
        <v>1530168.0500974737</v>
      </c>
      <c r="F12" s="65">
        <f>SUM(F10:F11)</f>
        <v>3060336.1001949473</v>
      </c>
      <c r="G12" s="65">
        <f>SUM(G10:G11)</f>
        <v>703877.30304483802</v>
      </c>
      <c r="H12" s="65">
        <f>SUM(H10:H11)</f>
        <v>3764213.4032397852</v>
      </c>
      <c r="J12" s="66"/>
      <c r="K12" s="66"/>
    </row>
    <row r="14" spans="2:11" ht="15">
      <c r="C14" s="67" t="s">
        <v>5</v>
      </c>
    </row>
    <row r="16" spans="2:11" ht="33.75" customHeight="1"/>
  </sheetData>
  <sheetProtection algorithmName="SHA-512" hashValue="YNpXmgXKpLryER61C/ctWHyjKcukADKf3NrtP1ysUxKb4kecYiFjrJVRVUMRf2iMl+TqRyz9ncNqcZ9uUiJZlg==" saltValue="yZ/NDOdcA5F8lo+J24bw9A==" spinCount="100000" sheet="1" selectLockedCells="1"/>
  <mergeCells count="2">
    <mergeCell ref="B7:H7"/>
    <mergeCell ref="B1:C1"/>
  </mergeCells>
  <pageMargins left="0.25" right="0.25" top="0.75" bottom="0.75" header="0.3" footer="0.3"/>
  <pageSetup paperSize="9" scale="65" orientation="landscape" r:id="rId1"/>
  <headerFooter>
    <oddFooter>&amp;L&amp;F&amp;R&amp;A&amp;C&amp;1#&amp;"Calibri"&amp;12&amp;K000000Informacje do użytku służbowego</oddFooter>
  </headerFooter>
  <ignoredErrors>
    <ignoredError sqref="G10:G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Instrukcja</vt:lpstr>
      <vt:lpstr>2b_PROWIZJA 2021</vt:lpstr>
      <vt:lpstr>2b_RADIO 2021</vt:lpstr>
      <vt:lpstr>2a_RADIO</vt:lpstr>
      <vt:lpstr>2a_INTERNET</vt:lpstr>
      <vt:lpstr>2a_CENA Oferty</vt:lpstr>
      <vt:lpstr>'2a_CENA Oferty'!Obszar_wydruku</vt:lpstr>
      <vt:lpstr>'2a_INTERNET'!Obszar_wydruku</vt:lpstr>
      <vt:lpstr>'2a_RADIO'!Obszar_wydruku</vt:lpstr>
      <vt:lpstr>'2b_PROWIZJA 2021'!Obszar_wydruku</vt:lpstr>
      <vt:lpstr>'2b_RADIO 2021'!Obszar_wydruku</vt:lpstr>
      <vt:lpstr>Instrukcja!Obszar_wydruku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Iwona.Lysiak</dc:creator>
  <cp:lastModifiedBy>Bryll Katarzyna</cp:lastModifiedBy>
  <cp:lastPrinted>2021-08-02T10:31:09Z</cp:lastPrinted>
  <dcterms:created xsi:type="dcterms:W3CDTF">2021-06-10T14:52:08Z</dcterms:created>
  <dcterms:modified xsi:type="dcterms:W3CDTF">2021-08-06T15:49:43Z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54cacb-0e56-4a94-949e-d8ad1657f7a9_Enabled">
    <vt:lpwstr>true</vt:lpwstr>
  </property>
  <property fmtid="{D5CDD505-2E9C-101B-9397-08002B2CF9AE}" pid="3" name="MSIP_Label_3754cacb-0e56-4a94-949e-d8ad1657f7a9_SetDate">
    <vt:lpwstr>2021-08-06T15:26:05Z</vt:lpwstr>
  </property>
  <property fmtid="{D5CDD505-2E9C-101B-9397-08002B2CF9AE}" pid="4" name="MSIP_Label_3754cacb-0e56-4a94-949e-d8ad1657f7a9_Method">
    <vt:lpwstr>Standard</vt:lpwstr>
  </property>
  <property fmtid="{D5CDD505-2E9C-101B-9397-08002B2CF9AE}" pid="5" name="MSIP_Label_3754cacb-0e56-4a94-949e-d8ad1657f7a9_Name">
    <vt:lpwstr>Informacje do użytku służbowego</vt:lpwstr>
  </property>
  <property fmtid="{D5CDD505-2E9C-101B-9397-08002B2CF9AE}" pid="6" name="MSIP_Label_3754cacb-0e56-4a94-949e-d8ad1657f7a9_SiteId">
    <vt:lpwstr>72d53090-dbb1-4258-8aef-0a42b9bf7ce1</vt:lpwstr>
  </property>
  <property fmtid="{D5CDD505-2E9C-101B-9397-08002B2CF9AE}" pid="7" name="MSIP_Label_3754cacb-0e56-4a94-949e-d8ad1657f7a9_ActionId">
    <vt:lpwstr>7f519845-428f-4b3d-9653-b944a6711f5c</vt:lpwstr>
  </property>
  <property fmtid="{D5CDD505-2E9C-101B-9397-08002B2CF9AE}" pid="8" name="MSIP_Label_3754cacb-0e56-4a94-949e-d8ad1657f7a9_ContentBits">
    <vt:lpwstr>2</vt:lpwstr>
  </property>
</Properties>
</file>