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28680" yWindow="-120" windowWidth="29040" windowHeight="15840"/>
  </bookViews>
  <sheets>
    <sheet name="Sala dla dzieci" sheetId="1" r:id="rId1"/>
    <sheet name="Plac zabaw" sheetId="2" r:id="rId2"/>
    <sheet name="Sala sensoryczna" sheetId="3" r:id="rId3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5" i="3" l="1"/>
  <c r="G15" i="3"/>
  <c r="H5" i="3"/>
  <c r="H6" i="3"/>
  <c r="H7" i="3"/>
  <c r="H8" i="3"/>
  <c r="H9" i="3"/>
  <c r="H10" i="3"/>
  <c r="H11" i="3"/>
  <c r="H12" i="3"/>
  <c r="H13" i="3"/>
  <c r="H14" i="3"/>
  <c r="H4" i="3"/>
  <c r="G5" i="3"/>
  <c r="G6" i="3"/>
  <c r="G7" i="3"/>
  <c r="G8" i="3"/>
  <c r="G9" i="3"/>
  <c r="G10" i="3"/>
  <c r="G11" i="3"/>
  <c r="G12" i="3"/>
  <c r="G13" i="3"/>
  <c r="G14" i="3"/>
  <c r="G4" i="3"/>
  <c r="H5" i="2"/>
  <c r="H8" i="2" s="1"/>
  <c r="H6" i="2"/>
  <c r="H7" i="2"/>
  <c r="H4" i="2"/>
  <c r="G8" i="2"/>
  <c r="G5" i="2"/>
  <c r="G6" i="2"/>
  <c r="G7" i="2"/>
  <c r="G4" i="2"/>
  <c r="H22" i="1"/>
  <c r="G22" i="1"/>
  <c r="G5" i="1"/>
  <c r="H5" i="1"/>
  <c r="G6" i="1"/>
  <c r="H6" i="1"/>
  <c r="G7" i="1"/>
  <c r="H7" i="1"/>
  <c r="G8" i="1"/>
  <c r="H8" i="1"/>
  <c r="G9" i="1"/>
  <c r="H9" i="1"/>
  <c r="G10" i="1"/>
  <c r="H10" i="1"/>
  <c r="G11" i="1"/>
  <c r="H11" i="1"/>
  <c r="G12" i="1"/>
  <c r="H12" i="1"/>
  <c r="G13" i="1"/>
  <c r="H13" i="1"/>
  <c r="G14" i="1"/>
  <c r="H14" i="1"/>
  <c r="G15" i="1"/>
  <c r="H15" i="1"/>
  <c r="G16" i="1"/>
  <c r="H16" i="1"/>
  <c r="G17" i="1"/>
  <c r="H17" i="1"/>
  <c r="G18" i="1"/>
  <c r="H18" i="1"/>
  <c r="G19" i="1"/>
  <c r="H19" i="1"/>
  <c r="G20" i="1"/>
  <c r="H20" i="1"/>
  <c r="G21" i="1"/>
  <c r="H21" i="1"/>
  <c r="H4" i="1"/>
  <c r="G4" i="1"/>
</calcChain>
</file>

<file path=xl/sharedStrings.xml><?xml version="1.0" encoding="utf-8"?>
<sst xmlns="http://schemas.openxmlformats.org/spreadsheetml/2006/main" count="95" uniqueCount="79">
  <si>
    <t>Nr pozycji</t>
  </si>
  <si>
    <t>cena jednostkowa netto</t>
  </si>
  <si>
    <t>wartość netto</t>
  </si>
  <si>
    <t>cena jednostkowa brutto</t>
  </si>
  <si>
    <t>wartość brutto</t>
  </si>
  <si>
    <t>Specyfikacja</t>
  </si>
  <si>
    <t>Mobilny kącik manipulacyjny</t>
  </si>
  <si>
    <t>Łóżeczka przedszkolne z nóżkami</t>
  </si>
  <si>
    <t>Materace</t>
  </si>
  <si>
    <t>Pościel</t>
  </si>
  <si>
    <t>Krzesło do karmienia</t>
  </si>
  <si>
    <t>Duży przewijak</t>
  </si>
  <si>
    <t>Bramki zabezpieczające</t>
  </si>
  <si>
    <t>Regały szatniowe</t>
  </si>
  <si>
    <t>Duża szafa z półkami</t>
  </si>
  <si>
    <t>Półka na pieluchy i akcesoria</t>
  </si>
  <si>
    <t>Regał na nocniki</t>
  </si>
  <si>
    <t>Krzesła</t>
  </si>
  <si>
    <t xml:space="preserve">Zestaw mebli </t>
  </si>
  <si>
    <t>Mini plac zabaw</t>
  </si>
  <si>
    <t>Piaskownica plac budowy</t>
  </si>
  <si>
    <t>Bujak</t>
  </si>
  <si>
    <t>Domek</t>
  </si>
  <si>
    <t>Kabina do terapii integracji sensorycznej</t>
  </si>
  <si>
    <t>Zestaw 2 materacy do kabiny SI</t>
  </si>
  <si>
    <t>Kładka równoważna</t>
  </si>
  <si>
    <t>Basen okrągły z piłeczkami</t>
  </si>
  <si>
    <t>Walec z otworem</t>
  </si>
  <si>
    <t>Trampolina z poręczą</t>
  </si>
  <si>
    <t>Huśtawka - gniazdo</t>
  </si>
  <si>
    <t>Lina przedłużająca</t>
  </si>
  <si>
    <t>Minimalne wym. 216 x 108 x 8 cm</t>
  </si>
  <si>
    <t xml:space="preserve"> Maksymalne obciążenie konstrukcji od 200 do 250 kg. Minimalne wym. 220 x 220 x 250 cm</t>
  </si>
  <si>
    <t>Z tkaniny PCV, Minimalne wym. 90 x 90 x 8 cm</t>
  </si>
  <si>
    <t>Minimalne wymiary  wym. kładki 140 x 20 cm • szczeble o gr. 2,5 cm co 13 cm • maksymalna wysokość 48 cm • wym. podstawy 28 x 39,5 x 32 cm</t>
  </si>
  <si>
    <t xml:space="preserve">Nazwa </t>
  </si>
  <si>
    <t>Dno o grubości 5 cm. Minimum 1500 piłeczek w komplecie (kolor biały i czarny) • śr. zewnętrzna około 148 cm • śr. wewnętrzna około 118 cm • wys. Maksymalnie 40 cm</t>
  </si>
  <si>
    <t>Minimalne wymiary śr. 70 cm, długość 100 cm</t>
  </si>
  <si>
    <t>Maksymalne obciążenie do 45 kg, wymiary minimalne całkowita średnica 100 cm, szerokość uchwytu do 60 cm</t>
  </si>
  <si>
    <t xml:space="preserve">Szafa wysoka z drzwiczkami </t>
  </si>
  <si>
    <t>Materiał z jakiego zostanie wykonana to płyta laminowana o grubości minimum 18 mm w kolorze brzozy, wymiary minimalne szafy to 94 x 45 x 189 cm</t>
  </si>
  <si>
    <t>Maksymalne obciążenie do 70 kg, regulacja wysokosći średnnica do 100 cm, wysokość maksymalnie 170 cm</t>
  </si>
  <si>
    <t>Minimalne wymiary to długość od 70- 75 cm, średnica od 10- 11 mm</t>
  </si>
  <si>
    <t>Powinien wyposażony być w strefę bezpieczeństwa o minimalnych wymiarach 455 x 465 cm, wysokość całkowita nie przekraczająca 205 cm, wysokość swobodnego upadku maksymalnie do 30 cm</t>
  </si>
  <si>
    <t>Wymiary maksymalne 140 x 60 x 115 cm</t>
  </si>
  <si>
    <t>powierzchnia zderzenia maksymalnie do 390 dm x 325 cm, wysokość do 85 cm</t>
  </si>
  <si>
    <t>Wysokość maksymalnie do 250 cm, wymiary maksymalnie 230 x 210 cm</t>
  </si>
  <si>
    <t xml:space="preserve">Materac antypoślizgowy </t>
  </si>
  <si>
    <t xml:space="preserve">Drabinka gimnastyczna pojedyncza </t>
  </si>
  <si>
    <t>Minimalne wymiary 90 x 90 x 8cm, wysokość do 256 cm</t>
  </si>
  <si>
    <t xml:space="preserve">Razem </t>
  </si>
  <si>
    <t>Razem</t>
  </si>
  <si>
    <t>Pojemnik głęboki żółty</t>
  </si>
  <si>
    <t>•	stolik okrągły w zakresie rozmiarów 0-3, minimalne wymiary blatu średnica od 95 cm do 120 cm., 
•	Blaty stołów wykonane z płyty laminowanej o gr. 18 mm w tonacji, klonu</t>
  </si>
  <si>
    <t>Stolik</t>
  </si>
  <si>
    <t>Krzesełka</t>
  </si>
  <si>
    <t>•	siedziskiem i oparciem wykonanym z lakierowanej sklejki bukowej o gr. 6 mm
•	Wyprofilowane siedzisko eliminuje ucisk pod kolanami w trakcie siedzenia
•	krzesełko powinno pasować wysokością do stolika</t>
  </si>
  <si>
    <t>wykonane z płyty laminowanej o grubości minimalnej 18 mm, 
•	Maksymalne wymiary to 90 x 45 x 70
•	wykonany z płyty laminowanej w kolorze brzozy</t>
  </si>
  <si>
    <t>•	maksymalne obciążenie do 60 kg
•	maksymalne  wymiary łóżeczka 135 x 65 x 15 cm
•	stalowa konstrukcja
•	wykonane z tkaniny przepuszczającej powietrze</t>
  </si>
  <si>
    <t>• materac powinien być dopasowany wymiarami do łóżeczka przedszkolnego,
• Materace bawełniane</t>
  </si>
  <si>
    <t>•	wymiary kołderki 80 x 120 cm 
•	wymiary poduszki 35 x 50 cm 
•	wymiary prześcieradła 146 x 65 cm</t>
  </si>
  <si>
    <t>•przeznaczone dla dzieci w wieku od 6 miesiąca do 4 roku życia.
•Stabilna konstrukcja, pięciopunktowe pasy bezpieczeństwa
•wygodne, wyprofilowane siedzisko</t>
  </si>
  <si>
    <t>• wykonany z płyty laminowanej w tonacji brzozy.
• Maksymalne wymiary przewijaka 155 x 80 x 118 cm 
• wysuwny blat do 90 cm</t>
  </si>
  <si>
    <t>•	maksymalne wymiary 65-78 x 86 cm, łatwość montażu</t>
  </si>
  <si>
    <t>• wykonane z płyty wiórowej w tonacji klonu,
• wysokość ławeczki do 35 cm
• wymiary maksymalne 110 x 55 x 135</t>
  </si>
  <si>
    <t>• meble wykonane z płyty laminowanej w tonacji klonu 
• maksymalne wymiary 85 x 45 x 165 cm
• fronty o gr. minimalnej 18 mm pokryte trwałą okleiną termoplastyczną.</t>
  </si>
  <si>
    <t>• wykonana z płyty laminowanej o gr. minimalnej 18 mm w odcieniu klonu.
• wysokość półki do 25 cm,
• wyposażone w półkę na akcesoria maksymalne wymiary 98 x 26 x 67 cm,
• wymiary komory maksymalnie 15 x 22 x 38 cm</t>
  </si>
  <si>
    <t>• umożliwiający przechowywanie do 24 nocników, 
• wymiary przegródki na nocnik  maksymalnie 30 x 40 x 26,
• maksymalne wymiary całego regału to 126  x 42 x 170</t>
  </si>
  <si>
    <t>• Siedzisko i oparcie tapicerowane w kolorze czarnym,
• wymiary maksymalne szer. 45 cm x  gł. 55 cm x wys. 95 cm</t>
  </si>
  <si>
    <t>• meble wykonane z płyty laminowanej w tonacji klonu
• o gr. minimalnej 18 mm, fronty o gr. maksymalnej 18 mm pokryte trwałą okleiną termoplastyczną.
• całkowita długość zestawu nie powinna przekraczać : dł. 275 cm x gł. 65 cm x wys. 205 cm</t>
  </si>
  <si>
    <t>Ekran projekcyjny</t>
  </si>
  <si>
    <t>Projektor</t>
  </si>
  <si>
    <t>• wymiary od 200 x 200 cm do 250 cm x 250cm
• elektrycznie zwijany w metalowej obudowie w kolorze białym</t>
  </si>
  <si>
    <t>•	Rozdzielczość WXGA, 1280 x 800.
•	Współczynnik proporcji obrazu 16:10
•	w skład zestawu powinien wchodzić pilot z bateriami, kabel USB, kabel zasilający, uchwyt naścienny</t>
  </si>
  <si>
    <t>Formularz cenowy - wyposażenie sali dla dzieci</t>
  </si>
  <si>
    <t>Formularz cenowy - Wyposażenie Placu zabaw</t>
  </si>
  <si>
    <t>Formularz cenowy - Wyposażenie sali sensorycznej</t>
  </si>
  <si>
    <t>Liczba</t>
  </si>
  <si>
    <t>Nazwa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</si>
</sst>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\ &quot;zł&quot;_-;\-* #,##0.00\ &quot;zł&quot;_-;_-* &quot;-&quot;??\ &quot;zł&quot;_-;_-@_-"/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/>
    <xf numFmtId="164" fontId="0" fillId="0" borderId="1" xfId="0" applyNumberFormat="1" applyBorder="1"/>
    <xf numFmtId="164" fontId="1" fillId="0" borderId="1" xfId="0" applyNumberFormat="1" applyFont="1" applyBorder="1"/>
    <xf numFmtId="44" fontId="0" fillId="0" borderId="1" xfId="1" applyFont="1" applyBorder="1"/>
    <xf numFmtId="44" fontId="3" fillId="0" borderId="1" xfId="1" applyFont="1" applyBorder="1"/>
    <xf numFmtId="44" fontId="1" fillId="0" borderId="1" xfId="1" applyFont="1" applyBorder="1"/>
    <xf numFmtId="44" fontId="0" fillId="0" borderId="0" xfId="0" applyNumberFormat="1"/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1" fillId="3" borderId="0" xfId="0" applyFont="1" applyFill="1"/>
    <xf numFmtId="0" fontId="0" fillId="3" borderId="0" xfId="0" applyFill="1"/>
    <xf numFmtId="0" fontId="2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top"/>
    </xf>
    <xf numFmtId="0" fontId="0" fillId="0" borderId="1" xfId="0" applyBorder="1" applyAlignment="1">
      <alignment vertical="top" wrapText="1"/>
    </xf>
    <xf numFmtId="0" fontId="0" fillId="3" borderId="1" xfId="0" applyFill="1" applyBorder="1" applyAlignment="1">
      <alignment vertical="top"/>
    </xf>
    <xf numFmtId="0" fontId="0" fillId="3" borderId="1" xfId="0" applyFill="1" applyBorder="1" applyAlignment="1">
      <alignment vertical="top" wrapText="1"/>
    </xf>
    <xf numFmtId="0" fontId="0" fillId="0" borderId="1" xfId="0" applyBorder="1" applyAlignment="1">
      <alignment horizontal="center" vertical="top"/>
    </xf>
    <xf numFmtId="44" fontId="0" fillId="0" borderId="1" xfId="1" applyFont="1" applyBorder="1" applyProtection="1">
      <protection locked="0"/>
    </xf>
    <xf numFmtId="44" fontId="0" fillId="3" borderId="1" xfId="1" applyFont="1" applyFill="1" applyBorder="1" applyProtection="1">
      <protection locked="0"/>
    </xf>
    <xf numFmtId="164" fontId="0" fillId="0" borderId="1" xfId="0" applyNumberFormat="1" applyBorder="1" applyProtection="1">
      <protection locked="0"/>
    </xf>
  </cellXfs>
  <cellStyles count="2">
    <cellStyle name="Normalny" xfId="0" builtinId="0"/>
    <cellStyle name="Walutowy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6"/>
  <sheetViews>
    <sheetView tabSelected="1" workbookViewId="0">
      <selection activeCell="E4" sqref="E4:F21"/>
    </sheetView>
  </sheetViews>
  <sheetFormatPr defaultRowHeight="15" x14ac:dyDescent="0.25"/>
  <cols>
    <col min="1" max="1" width="8.42578125" customWidth="1"/>
    <col min="2" max="2" width="29.7109375" customWidth="1"/>
    <col min="3" max="3" width="51.140625" customWidth="1"/>
    <col min="4" max="4" width="5.7109375" customWidth="1"/>
    <col min="5" max="5" width="16.42578125" customWidth="1"/>
    <col min="6" max="6" width="16.7109375" customWidth="1"/>
    <col min="7" max="7" width="12.140625" customWidth="1"/>
    <col min="8" max="8" width="13.42578125" customWidth="1"/>
    <col min="9" max="9" width="47" customWidth="1"/>
  </cols>
  <sheetData>
    <row r="1" spans="1:8" ht="18.75" x14ac:dyDescent="0.3">
      <c r="A1" s="16" t="s">
        <v>74</v>
      </c>
      <c r="B1" s="16"/>
      <c r="C1" s="16"/>
      <c r="D1" s="16"/>
      <c r="E1" s="16"/>
      <c r="F1" s="16"/>
      <c r="G1" s="16"/>
      <c r="H1" s="16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45" x14ac:dyDescent="0.25">
      <c r="A3" s="17" t="s">
        <v>0</v>
      </c>
      <c r="B3" s="17" t="s">
        <v>78</v>
      </c>
      <c r="C3" s="18" t="s">
        <v>5</v>
      </c>
      <c r="D3" s="18" t="s">
        <v>77</v>
      </c>
      <c r="E3" s="17" t="s">
        <v>1</v>
      </c>
      <c r="F3" s="17" t="s">
        <v>3</v>
      </c>
      <c r="G3" s="17" t="s">
        <v>2</v>
      </c>
      <c r="H3" s="17" t="s">
        <v>4</v>
      </c>
    </row>
    <row r="4" spans="1:8" ht="60" x14ac:dyDescent="0.25">
      <c r="A4" s="4">
        <v>1</v>
      </c>
      <c r="B4" s="19" t="s">
        <v>54</v>
      </c>
      <c r="C4" s="20" t="s">
        <v>53</v>
      </c>
      <c r="D4" s="1">
        <v>2</v>
      </c>
      <c r="E4" s="24"/>
      <c r="F4" s="24"/>
      <c r="G4" s="8">
        <f>D4*E4</f>
        <v>0</v>
      </c>
      <c r="H4" s="8">
        <f>D4*F4</f>
        <v>0</v>
      </c>
    </row>
    <row r="5" spans="1:8" ht="75" x14ac:dyDescent="0.25">
      <c r="A5" s="4">
        <v>2</v>
      </c>
      <c r="B5" s="19" t="s">
        <v>55</v>
      </c>
      <c r="C5" s="20" t="s">
        <v>56</v>
      </c>
      <c r="D5" s="1">
        <v>8</v>
      </c>
      <c r="E5" s="24"/>
      <c r="F5" s="24"/>
      <c r="G5" s="8">
        <f t="shared" ref="G5:G21" si="0">D5*E5</f>
        <v>0</v>
      </c>
      <c r="H5" s="8">
        <f t="shared" ref="H5:H21" si="1">D5*F5</f>
        <v>0</v>
      </c>
    </row>
    <row r="6" spans="1:8" ht="66" customHeight="1" x14ac:dyDescent="0.25">
      <c r="A6" s="4">
        <v>3</v>
      </c>
      <c r="B6" s="19" t="s">
        <v>6</v>
      </c>
      <c r="C6" s="20" t="s">
        <v>57</v>
      </c>
      <c r="D6" s="1">
        <v>1</v>
      </c>
      <c r="E6" s="24"/>
      <c r="F6" s="24"/>
      <c r="G6" s="8">
        <f t="shared" si="0"/>
        <v>0</v>
      </c>
      <c r="H6" s="8">
        <f t="shared" si="1"/>
        <v>0</v>
      </c>
    </row>
    <row r="7" spans="1:8" ht="63.6" customHeight="1" x14ac:dyDescent="0.25">
      <c r="A7" s="4">
        <v>4</v>
      </c>
      <c r="B7" s="19" t="s">
        <v>7</v>
      </c>
      <c r="C7" s="20" t="s">
        <v>58</v>
      </c>
      <c r="D7" s="1">
        <v>20</v>
      </c>
      <c r="E7" s="24"/>
      <c r="F7" s="24"/>
      <c r="G7" s="8">
        <f t="shared" si="0"/>
        <v>0</v>
      </c>
      <c r="H7" s="8">
        <f t="shared" si="1"/>
        <v>0</v>
      </c>
    </row>
    <row r="8" spans="1:8" ht="50.45" customHeight="1" x14ac:dyDescent="0.25">
      <c r="A8" s="4">
        <v>5</v>
      </c>
      <c r="B8" s="19" t="s">
        <v>8</v>
      </c>
      <c r="C8" s="20" t="s">
        <v>59</v>
      </c>
      <c r="D8" s="1">
        <v>20</v>
      </c>
      <c r="E8" s="24"/>
      <c r="F8" s="24"/>
      <c r="G8" s="8">
        <f t="shared" si="0"/>
        <v>0</v>
      </c>
      <c r="H8" s="8">
        <f t="shared" si="1"/>
        <v>0</v>
      </c>
    </row>
    <row r="9" spans="1:8" ht="48" customHeight="1" x14ac:dyDescent="0.25">
      <c r="A9" s="4">
        <v>6</v>
      </c>
      <c r="B9" s="19" t="s">
        <v>9</v>
      </c>
      <c r="C9" s="20" t="s">
        <v>60</v>
      </c>
      <c r="D9" s="1">
        <v>20</v>
      </c>
      <c r="E9" s="24"/>
      <c r="F9" s="24"/>
      <c r="G9" s="8">
        <f t="shared" si="0"/>
        <v>0</v>
      </c>
      <c r="H9" s="8">
        <f t="shared" si="1"/>
        <v>0</v>
      </c>
    </row>
    <row r="10" spans="1:8" ht="80.45" customHeight="1" x14ac:dyDescent="0.25">
      <c r="A10" s="4">
        <v>7</v>
      </c>
      <c r="B10" s="19" t="s">
        <v>10</v>
      </c>
      <c r="C10" s="20" t="s">
        <v>61</v>
      </c>
      <c r="D10" s="1">
        <v>10</v>
      </c>
      <c r="E10" s="24"/>
      <c r="F10" s="24"/>
      <c r="G10" s="8">
        <f t="shared" si="0"/>
        <v>0</v>
      </c>
      <c r="H10" s="8">
        <f t="shared" si="1"/>
        <v>0</v>
      </c>
    </row>
    <row r="11" spans="1:8" ht="45" x14ac:dyDescent="0.25">
      <c r="A11" s="4">
        <v>8</v>
      </c>
      <c r="B11" s="19" t="s">
        <v>11</v>
      </c>
      <c r="C11" s="20" t="s">
        <v>62</v>
      </c>
      <c r="D11" s="1">
        <v>2</v>
      </c>
      <c r="E11" s="24"/>
      <c r="F11" s="24"/>
      <c r="G11" s="8">
        <f t="shared" si="0"/>
        <v>0</v>
      </c>
      <c r="H11" s="8">
        <f t="shared" si="1"/>
        <v>0</v>
      </c>
    </row>
    <row r="12" spans="1:8" ht="20.45" customHeight="1" x14ac:dyDescent="0.25">
      <c r="A12" s="4">
        <v>9</v>
      </c>
      <c r="B12" s="19" t="s">
        <v>12</v>
      </c>
      <c r="C12" s="20" t="s">
        <v>63</v>
      </c>
      <c r="D12" s="1">
        <v>1</v>
      </c>
      <c r="E12" s="24"/>
      <c r="F12" s="24"/>
      <c r="G12" s="8">
        <f t="shared" si="0"/>
        <v>0</v>
      </c>
      <c r="H12" s="8">
        <f t="shared" si="1"/>
        <v>0</v>
      </c>
    </row>
    <row r="13" spans="1:8" ht="45" x14ac:dyDescent="0.25">
      <c r="A13" s="4">
        <v>10</v>
      </c>
      <c r="B13" s="19" t="s">
        <v>13</v>
      </c>
      <c r="C13" s="20" t="s">
        <v>64</v>
      </c>
      <c r="D13" s="1">
        <v>3</v>
      </c>
      <c r="E13" s="24"/>
      <c r="F13" s="24"/>
      <c r="G13" s="8">
        <f t="shared" si="0"/>
        <v>0</v>
      </c>
      <c r="H13" s="8">
        <f t="shared" si="1"/>
        <v>0</v>
      </c>
    </row>
    <row r="14" spans="1:8" ht="60" x14ac:dyDescent="0.25">
      <c r="A14" s="4">
        <v>11</v>
      </c>
      <c r="B14" s="19" t="s">
        <v>14</v>
      </c>
      <c r="C14" s="20" t="s">
        <v>65</v>
      </c>
      <c r="D14" s="1">
        <v>1</v>
      </c>
      <c r="E14" s="24"/>
      <c r="F14" s="24"/>
      <c r="G14" s="8">
        <f t="shared" si="0"/>
        <v>0</v>
      </c>
      <c r="H14" s="8">
        <f t="shared" si="1"/>
        <v>0</v>
      </c>
    </row>
    <row r="15" spans="1:8" ht="90" x14ac:dyDescent="0.25">
      <c r="A15" s="4">
        <v>12</v>
      </c>
      <c r="B15" s="19" t="s">
        <v>15</v>
      </c>
      <c r="C15" s="20" t="s">
        <v>66</v>
      </c>
      <c r="D15" s="1">
        <v>2</v>
      </c>
      <c r="E15" s="24"/>
      <c r="F15" s="24"/>
      <c r="G15" s="8">
        <f t="shared" si="0"/>
        <v>0</v>
      </c>
      <c r="H15" s="8">
        <f t="shared" si="1"/>
        <v>0</v>
      </c>
    </row>
    <row r="16" spans="1:8" ht="60" x14ac:dyDescent="0.25">
      <c r="A16" s="4">
        <v>13</v>
      </c>
      <c r="B16" s="19" t="s">
        <v>16</v>
      </c>
      <c r="C16" s="20" t="s">
        <v>67</v>
      </c>
      <c r="D16" s="1">
        <v>1</v>
      </c>
      <c r="E16" s="24"/>
      <c r="F16" s="24"/>
      <c r="G16" s="8">
        <f t="shared" si="0"/>
        <v>0</v>
      </c>
      <c r="H16" s="8">
        <f t="shared" si="1"/>
        <v>0</v>
      </c>
    </row>
    <row r="17" spans="1:9" s="15" customFormat="1" x14ac:dyDescent="0.25">
      <c r="A17" s="12">
        <v>14</v>
      </c>
      <c r="B17" s="21" t="s">
        <v>52</v>
      </c>
      <c r="C17" s="22"/>
      <c r="D17" s="13">
        <v>24</v>
      </c>
      <c r="E17" s="25"/>
      <c r="F17" s="25"/>
      <c r="G17" s="8">
        <f t="shared" si="0"/>
        <v>0</v>
      </c>
      <c r="H17" s="8">
        <f t="shared" si="1"/>
        <v>0</v>
      </c>
      <c r="I17" s="14"/>
    </row>
    <row r="18" spans="1:9" ht="45" x14ac:dyDescent="0.25">
      <c r="A18" s="4">
        <v>15</v>
      </c>
      <c r="B18" s="19" t="s">
        <v>17</v>
      </c>
      <c r="C18" s="20" t="s">
        <v>68</v>
      </c>
      <c r="D18" s="1">
        <v>3</v>
      </c>
      <c r="E18" s="24"/>
      <c r="F18" s="24"/>
      <c r="G18" s="8">
        <f t="shared" si="0"/>
        <v>0</v>
      </c>
      <c r="H18" s="8">
        <f t="shared" si="1"/>
        <v>0</v>
      </c>
    </row>
    <row r="19" spans="1:9" ht="75" x14ac:dyDescent="0.25">
      <c r="A19" s="4">
        <v>16</v>
      </c>
      <c r="B19" s="19" t="s">
        <v>18</v>
      </c>
      <c r="C19" s="20" t="s">
        <v>69</v>
      </c>
      <c r="D19" s="1">
        <v>1</v>
      </c>
      <c r="E19" s="24"/>
      <c r="F19" s="24"/>
      <c r="G19" s="8">
        <f t="shared" si="0"/>
        <v>0</v>
      </c>
      <c r="H19" s="8">
        <f t="shared" si="1"/>
        <v>0</v>
      </c>
    </row>
    <row r="20" spans="1:9" ht="45" x14ac:dyDescent="0.25">
      <c r="A20" s="4">
        <v>17</v>
      </c>
      <c r="B20" s="19" t="s">
        <v>70</v>
      </c>
      <c r="C20" s="20" t="s">
        <v>72</v>
      </c>
      <c r="D20" s="1">
        <v>1</v>
      </c>
      <c r="E20" s="24"/>
      <c r="F20" s="24"/>
      <c r="G20" s="8">
        <f t="shared" si="0"/>
        <v>0</v>
      </c>
      <c r="H20" s="8">
        <f t="shared" si="1"/>
        <v>0</v>
      </c>
    </row>
    <row r="21" spans="1:9" ht="60" x14ac:dyDescent="0.25">
      <c r="A21" s="4">
        <v>18</v>
      </c>
      <c r="B21" s="19" t="s">
        <v>71</v>
      </c>
      <c r="C21" s="20" t="s">
        <v>73</v>
      </c>
      <c r="D21" s="1">
        <v>1</v>
      </c>
      <c r="E21" s="24"/>
      <c r="F21" s="24"/>
      <c r="G21" s="8">
        <f t="shared" si="0"/>
        <v>0</v>
      </c>
      <c r="H21" s="8">
        <f t="shared" si="1"/>
        <v>0</v>
      </c>
    </row>
    <row r="22" spans="1:9" ht="15.75" x14ac:dyDescent="0.25">
      <c r="A22" s="1"/>
      <c r="B22" s="1"/>
      <c r="C22" s="1"/>
      <c r="D22" s="1"/>
      <c r="E22" s="8"/>
      <c r="F22" s="9" t="s">
        <v>51</v>
      </c>
      <c r="G22" s="10">
        <f>SUM(G4:G21)</f>
        <v>0</v>
      </c>
      <c r="H22" s="10">
        <f>SUM(H4:H21)</f>
        <v>0</v>
      </c>
    </row>
    <row r="26" spans="1:9" x14ac:dyDescent="0.25">
      <c r="G26" s="11"/>
    </row>
  </sheetData>
  <sheetProtection password="F6C2" sheet="1" objects="1" scenarios="1" formatCells="0" formatColumns="0" formatRows="0"/>
  <mergeCells count="1">
    <mergeCell ref="A1:H1"/>
  </mergeCells>
  <pageMargins left="0.7" right="0.7" top="0.75" bottom="0.75" header="0.3" footer="0.3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"/>
  <sheetViews>
    <sheetView workbookViewId="0">
      <selection activeCell="E4" sqref="E4:F7"/>
    </sheetView>
  </sheetViews>
  <sheetFormatPr defaultRowHeight="15" x14ac:dyDescent="0.25"/>
  <cols>
    <col min="1" max="1" width="8.28515625" customWidth="1"/>
    <col min="2" max="2" width="23.7109375" customWidth="1"/>
    <col min="3" max="3" width="41.42578125" customWidth="1"/>
    <col min="4" max="4" width="11.28515625" customWidth="1"/>
    <col min="5" max="5" width="17" customWidth="1"/>
    <col min="6" max="6" width="15.42578125" customWidth="1"/>
    <col min="7" max="7" width="18" customWidth="1"/>
    <col min="8" max="8" width="16.42578125" customWidth="1"/>
  </cols>
  <sheetData>
    <row r="1" spans="1:8" ht="18.75" x14ac:dyDescent="0.3">
      <c r="A1" s="16" t="s">
        <v>75</v>
      </c>
      <c r="B1" s="16"/>
      <c r="C1" s="16"/>
      <c r="D1" s="16"/>
      <c r="E1" s="16"/>
      <c r="F1" s="16"/>
      <c r="G1" s="16"/>
      <c r="H1" s="16"/>
    </row>
    <row r="2" spans="1:8" x14ac:dyDescent="0.25">
      <c r="A2" s="1"/>
      <c r="B2" s="1"/>
      <c r="C2" s="1"/>
      <c r="D2" s="1"/>
      <c r="E2" s="1"/>
      <c r="F2" s="1"/>
      <c r="G2" s="1"/>
      <c r="H2" s="1"/>
    </row>
    <row r="3" spans="1:8" ht="45" x14ac:dyDescent="0.25">
      <c r="A3" s="17" t="s">
        <v>0</v>
      </c>
      <c r="B3" s="17" t="s">
        <v>35</v>
      </c>
      <c r="C3" s="18" t="s">
        <v>5</v>
      </c>
      <c r="D3" s="18" t="s">
        <v>77</v>
      </c>
      <c r="E3" s="17" t="s">
        <v>1</v>
      </c>
      <c r="F3" s="17" t="s">
        <v>3</v>
      </c>
      <c r="G3" s="17" t="s">
        <v>2</v>
      </c>
      <c r="H3" s="17" t="s">
        <v>4</v>
      </c>
    </row>
    <row r="4" spans="1:8" ht="75" x14ac:dyDescent="0.25">
      <c r="A4" s="4">
        <v>1</v>
      </c>
      <c r="B4" s="19" t="s">
        <v>19</v>
      </c>
      <c r="C4" s="20" t="s">
        <v>43</v>
      </c>
      <c r="D4" s="1">
        <v>1</v>
      </c>
      <c r="E4" s="24"/>
      <c r="F4" s="24"/>
      <c r="G4" s="8">
        <f>E4*D4</f>
        <v>0</v>
      </c>
      <c r="H4" s="8">
        <f>D4*F4</f>
        <v>0</v>
      </c>
    </row>
    <row r="5" spans="1:8" x14ac:dyDescent="0.25">
      <c r="A5" s="4">
        <v>2</v>
      </c>
      <c r="B5" s="19" t="s">
        <v>20</v>
      </c>
      <c r="C5" s="19" t="s">
        <v>44</v>
      </c>
      <c r="D5" s="1">
        <v>1</v>
      </c>
      <c r="E5" s="24"/>
      <c r="F5" s="24"/>
      <c r="G5" s="8">
        <f t="shared" ref="G5:G7" si="0">E5*D5</f>
        <v>0</v>
      </c>
      <c r="H5" s="8">
        <f t="shared" ref="H5:H7" si="1">D5*F5</f>
        <v>0</v>
      </c>
    </row>
    <row r="6" spans="1:8" ht="30" x14ac:dyDescent="0.25">
      <c r="A6" s="4">
        <v>3</v>
      </c>
      <c r="B6" s="19" t="s">
        <v>21</v>
      </c>
      <c r="C6" s="20" t="s">
        <v>45</v>
      </c>
      <c r="D6" s="1">
        <v>1</v>
      </c>
      <c r="E6" s="24"/>
      <c r="F6" s="24"/>
      <c r="G6" s="8">
        <f t="shared" si="0"/>
        <v>0</v>
      </c>
      <c r="H6" s="8">
        <f t="shared" si="1"/>
        <v>0</v>
      </c>
    </row>
    <row r="7" spans="1:8" ht="30" x14ac:dyDescent="0.25">
      <c r="A7" s="4">
        <v>4</v>
      </c>
      <c r="B7" s="19" t="s">
        <v>22</v>
      </c>
      <c r="C7" s="20" t="s">
        <v>46</v>
      </c>
      <c r="D7" s="1">
        <v>1</v>
      </c>
      <c r="E7" s="24"/>
      <c r="F7" s="24"/>
      <c r="G7" s="8">
        <f t="shared" si="0"/>
        <v>0</v>
      </c>
      <c r="H7" s="8">
        <f t="shared" si="1"/>
        <v>0</v>
      </c>
    </row>
    <row r="8" spans="1:8" ht="15.75" x14ac:dyDescent="0.25">
      <c r="A8" s="1"/>
      <c r="B8" s="1"/>
      <c r="C8" s="1"/>
      <c r="D8" s="1"/>
      <c r="E8" s="8"/>
      <c r="F8" s="9" t="s">
        <v>51</v>
      </c>
      <c r="G8" s="10">
        <f>SUM(G4:G7)</f>
        <v>0</v>
      </c>
      <c r="H8" s="10">
        <f>SUM(H4:H7)</f>
        <v>0</v>
      </c>
    </row>
  </sheetData>
  <mergeCells count="1">
    <mergeCell ref="A1:H1"/>
  </mergeCells>
  <pageMargins left="0.7" right="0.7" top="0.75" bottom="0.75" header="0.3" footer="0.3"/>
  <pageSetup paperSize="9" scale="8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5"/>
  <sheetViews>
    <sheetView workbookViewId="0">
      <selection activeCell="E4" sqref="E4:F14"/>
    </sheetView>
  </sheetViews>
  <sheetFormatPr defaultRowHeight="15" x14ac:dyDescent="0.25"/>
  <cols>
    <col min="1" max="1" width="6.85546875" customWidth="1"/>
    <col min="2" max="2" width="37.140625" customWidth="1"/>
    <col min="3" max="3" width="40.5703125" customWidth="1"/>
    <col min="5" max="5" width="22.85546875" customWidth="1"/>
    <col min="6" max="6" width="23" customWidth="1"/>
    <col min="7" max="7" width="22.140625" customWidth="1"/>
    <col min="8" max="8" width="18.140625" customWidth="1"/>
  </cols>
  <sheetData>
    <row r="1" spans="1:8" ht="18.75" x14ac:dyDescent="0.3">
      <c r="A1" s="16" t="s">
        <v>76</v>
      </c>
      <c r="B1" s="16"/>
      <c r="C1" s="16"/>
      <c r="D1" s="16"/>
      <c r="E1" s="16"/>
      <c r="F1" s="16"/>
      <c r="G1" s="16"/>
      <c r="H1" s="16"/>
    </row>
    <row r="2" spans="1:8" ht="14.45" x14ac:dyDescent="0.3">
      <c r="A2" s="1"/>
      <c r="B2" s="1"/>
      <c r="C2" s="1"/>
      <c r="D2" s="1"/>
      <c r="E2" s="1"/>
      <c r="F2" s="1"/>
      <c r="G2" s="1"/>
      <c r="H2" s="1"/>
    </row>
    <row r="3" spans="1:8" ht="28.9" customHeight="1" x14ac:dyDescent="0.25">
      <c r="A3" s="2" t="s">
        <v>0</v>
      </c>
      <c r="B3" s="2" t="s">
        <v>35</v>
      </c>
      <c r="C3" s="3" t="s">
        <v>5</v>
      </c>
      <c r="D3" s="3" t="s">
        <v>77</v>
      </c>
      <c r="E3" s="2" t="s">
        <v>1</v>
      </c>
      <c r="F3" s="2" t="s">
        <v>3</v>
      </c>
      <c r="G3" s="2" t="s">
        <v>2</v>
      </c>
      <c r="H3" s="2" t="s">
        <v>4</v>
      </c>
    </row>
    <row r="4" spans="1:8" ht="45" x14ac:dyDescent="0.25">
      <c r="A4" s="23">
        <v>1</v>
      </c>
      <c r="B4" s="20" t="s">
        <v>23</v>
      </c>
      <c r="C4" s="20" t="s">
        <v>32</v>
      </c>
      <c r="D4" s="1">
        <v>1</v>
      </c>
      <c r="E4" s="26"/>
      <c r="F4" s="26"/>
      <c r="G4" s="6">
        <f>D4*E4</f>
        <v>0</v>
      </c>
      <c r="H4" s="6">
        <f>D4*F4</f>
        <v>0</v>
      </c>
    </row>
    <row r="5" spans="1:8" x14ac:dyDescent="0.25">
      <c r="A5" s="23">
        <v>2</v>
      </c>
      <c r="B5" s="20" t="s">
        <v>24</v>
      </c>
      <c r="C5" s="19" t="s">
        <v>31</v>
      </c>
      <c r="D5" s="1">
        <v>1</v>
      </c>
      <c r="E5" s="26"/>
      <c r="F5" s="26"/>
      <c r="G5" s="6">
        <f t="shared" ref="G5:G14" si="0">D5*E5</f>
        <v>0</v>
      </c>
      <c r="H5" s="6">
        <f t="shared" ref="H5:H14" si="1">D5*F5</f>
        <v>0</v>
      </c>
    </row>
    <row r="6" spans="1:8" ht="30" x14ac:dyDescent="0.25">
      <c r="A6" s="23">
        <v>3</v>
      </c>
      <c r="B6" s="20" t="s">
        <v>47</v>
      </c>
      <c r="C6" s="20" t="s">
        <v>33</v>
      </c>
      <c r="D6" s="1">
        <v>1</v>
      </c>
      <c r="E6" s="26"/>
      <c r="F6" s="26"/>
      <c r="G6" s="6">
        <f t="shared" si="0"/>
        <v>0</v>
      </c>
      <c r="H6" s="6">
        <f t="shared" si="1"/>
        <v>0</v>
      </c>
    </row>
    <row r="7" spans="1:8" ht="30" x14ac:dyDescent="0.25">
      <c r="A7" s="23">
        <v>4</v>
      </c>
      <c r="B7" s="20" t="s">
        <v>48</v>
      </c>
      <c r="C7" s="20" t="s">
        <v>49</v>
      </c>
      <c r="D7" s="1">
        <v>1</v>
      </c>
      <c r="E7" s="26"/>
      <c r="F7" s="26"/>
      <c r="G7" s="6">
        <f t="shared" si="0"/>
        <v>0</v>
      </c>
      <c r="H7" s="6">
        <f t="shared" si="1"/>
        <v>0</v>
      </c>
    </row>
    <row r="8" spans="1:8" ht="60" x14ac:dyDescent="0.25">
      <c r="A8" s="23">
        <v>5</v>
      </c>
      <c r="B8" s="20" t="s">
        <v>25</v>
      </c>
      <c r="C8" s="20" t="s">
        <v>34</v>
      </c>
      <c r="D8" s="1">
        <v>1</v>
      </c>
      <c r="E8" s="26"/>
      <c r="F8" s="26"/>
      <c r="G8" s="6">
        <f t="shared" si="0"/>
        <v>0</v>
      </c>
      <c r="H8" s="6">
        <f t="shared" si="1"/>
        <v>0</v>
      </c>
    </row>
    <row r="9" spans="1:8" ht="57.6" customHeight="1" x14ac:dyDescent="0.25">
      <c r="A9" s="23">
        <v>6</v>
      </c>
      <c r="B9" s="20" t="s">
        <v>26</v>
      </c>
      <c r="C9" s="20" t="s">
        <v>36</v>
      </c>
      <c r="D9" s="1">
        <v>1</v>
      </c>
      <c r="E9" s="26"/>
      <c r="F9" s="26"/>
      <c r="G9" s="6">
        <f t="shared" si="0"/>
        <v>0</v>
      </c>
      <c r="H9" s="6">
        <f t="shared" si="1"/>
        <v>0</v>
      </c>
    </row>
    <row r="10" spans="1:8" ht="21.6" customHeight="1" x14ac:dyDescent="0.25">
      <c r="A10" s="23">
        <v>7</v>
      </c>
      <c r="B10" s="20" t="s">
        <v>27</v>
      </c>
      <c r="C10" s="20" t="s">
        <v>37</v>
      </c>
      <c r="D10" s="1">
        <v>1</v>
      </c>
      <c r="E10" s="26"/>
      <c r="F10" s="26"/>
      <c r="G10" s="6">
        <f t="shared" si="0"/>
        <v>0</v>
      </c>
      <c r="H10" s="6">
        <f t="shared" si="1"/>
        <v>0</v>
      </c>
    </row>
    <row r="11" spans="1:8" ht="46.15" customHeight="1" x14ac:dyDescent="0.25">
      <c r="A11" s="23">
        <v>8</v>
      </c>
      <c r="B11" s="20" t="s">
        <v>28</v>
      </c>
      <c r="C11" s="20" t="s">
        <v>38</v>
      </c>
      <c r="D11" s="1">
        <v>1</v>
      </c>
      <c r="E11" s="26"/>
      <c r="F11" s="26"/>
      <c r="G11" s="6">
        <f t="shared" si="0"/>
        <v>0</v>
      </c>
      <c r="H11" s="6">
        <f t="shared" si="1"/>
        <v>0</v>
      </c>
    </row>
    <row r="12" spans="1:8" ht="57" customHeight="1" x14ac:dyDescent="0.25">
      <c r="A12" s="23">
        <v>9</v>
      </c>
      <c r="B12" s="20" t="s">
        <v>39</v>
      </c>
      <c r="C12" s="20" t="s">
        <v>40</v>
      </c>
      <c r="D12" s="1">
        <v>1</v>
      </c>
      <c r="E12" s="26"/>
      <c r="F12" s="26"/>
      <c r="G12" s="6">
        <f t="shared" si="0"/>
        <v>0</v>
      </c>
      <c r="H12" s="6">
        <f t="shared" si="1"/>
        <v>0</v>
      </c>
    </row>
    <row r="13" spans="1:8" ht="45" x14ac:dyDescent="0.25">
      <c r="A13" s="23">
        <v>10</v>
      </c>
      <c r="B13" s="20" t="s">
        <v>29</v>
      </c>
      <c r="C13" s="20" t="s">
        <v>41</v>
      </c>
      <c r="D13" s="1">
        <v>1</v>
      </c>
      <c r="E13" s="26"/>
      <c r="F13" s="26"/>
      <c r="G13" s="6">
        <f t="shared" si="0"/>
        <v>0</v>
      </c>
      <c r="H13" s="6">
        <f t="shared" si="1"/>
        <v>0</v>
      </c>
    </row>
    <row r="14" spans="1:8" ht="30" x14ac:dyDescent="0.25">
      <c r="A14" s="23">
        <v>11</v>
      </c>
      <c r="B14" s="20" t="s">
        <v>30</v>
      </c>
      <c r="C14" s="20" t="s">
        <v>42</v>
      </c>
      <c r="D14" s="1">
        <v>1</v>
      </c>
      <c r="E14" s="26"/>
      <c r="F14" s="26"/>
      <c r="G14" s="6">
        <f t="shared" si="0"/>
        <v>0</v>
      </c>
      <c r="H14" s="6">
        <f t="shared" si="1"/>
        <v>0</v>
      </c>
    </row>
    <row r="15" spans="1:8" ht="15.75" x14ac:dyDescent="0.25">
      <c r="A15" s="1"/>
      <c r="B15" s="1"/>
      <c r="C15" s="1"/>
      <c r="D15" s="1"/>
      <c r="E15" s="1"/>
      <c r="F15" s="5" t="s">
        <v>50</v>
      </c>
      <c r="G15" s="7">
        <f>SUM(G4:G14)</f>
        <v>0</v>
      </c>
      <c r="H15" s="7">
        <f>SUM(H4:H14)</f>
        <v>0</v>
      </c>
    </row>
  </sheetData>
  <mergeCells count="1">
    <mergeCell ref="A1:H1"/>
  </mergeCells>
  <pageMargins left="0.7" right="0.7" top="0.75" bottom="0.75" header="0.3" footer="0.3"/>
  <pageSetup paperSize="9" scale="7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Sala dla dzieci</vt:lpstr>
      <vt:lpstr>Plac zabaw</vt:lpstr>
      <vt:lpstr>Sala sensoryczna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Karolina Czaplewska</cp:lastModifiedBy>
  <cp:lastPrinted>2021-06-11T08:46:29Z</cp:lastPrinted>
  <dcterms:created xsi:type="dcterms:W3CDTF">2021-06-01T11:15:23Z</dcterms:created>
  <dcterms:modified xsi:type="dcterms:W3CDTF">2021-06-22T05:58:18Z</dcterms:modified>
</cp:coreProperties>
</file>