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G:\Dyski współdzielone\BIURO PROJEKTÓW\_CT2_CT4\ZAMÓWIENIA\CT2_5_21_odczynniki i materiały dla białkowców\"/>
    </mc:Choice>
  </mc:AlternateContent>
  <xr:revisionPtr revIDLastSave="0" documentId="13_ncr:1_{AD1928F6-D830-46C8-A945-9C8B33F64356}" xr6:coauthVersionLast="46" xr6:coauthVersionMax="46" xr10:uidLastSave="{00000000-0000-0000-0000-000000000000}"/>
  <bookViews>
    <workbookView xWindow="-108" yWindow="-108" windowWidth="23256" windowHeight="12576" tabRatio="716" xr2:uid="{00000000-000D-0000-FFFF-FFFF00000000}"/>
  </bookViews>
  <sheets>
    <sheet name="Formularz oferty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0" i="12" l="1"/>
  <c r="A72" i="12"/>
  <c r="A64" i="12"/>
  <c r="A56" i="12"/>
  <c r="G46" i="12"/>
  <c r="G51" i="12"/>
  <c r="G49" i="12"/>
  <c r="G50" i="12"/>
  <c r="G48" i="12"/>
  <c r="G44" i="12"/>
  <c r="G45" i="12"/>
  <c r="G43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26" i="12"/>
  <c r="G19" i="12"/>
  <c r="G20" i="12"/>
  <c r="G21" i="12"/>
  <c r="G22" i="12"/>
  <c r="G23" i="12"/>
  <c r="G18" i="12"/>
  <c r="G41" i="12" l="1"/>
  <c r="G24" i="12"/>
</calcChain>
</file>

<file path=xl/sharedStrings.xml><?xml version="1.0" encoding="utf-8"?>
<sst xmlns="http://schemas.openxmlformats.org/spreadsheetml/2006/main" count="127" uniqueCount="102">
  <si>
    <t>My niżej podpisani:</t>
  </si>
  <si>
    <t>(wypełniają jedynie przedsiębiorcy składający wspólną ofertę)</t>
  </si>
  <si>
    <t>a) NETTO:</t>
  </si>
  <si>
    <t>b) BRUTTO:</t>
  </si>
  <si>
    <t xml:space="preserve">słownie: </t>
  </si>
  <si>
    <t>Imię i Nazwisko:</t>
  </si>
  <si>
    <t>Adres:</t>
  </si>
  <si>
    <t>Telefon:</t>
  </si>
  <si>
    <t>Adres e-mail:</t>
  </si>
  <si>
    <t>1)</t>
  </si>
  <si>
    <t>2)</t>
  </si>
  <si>
    <t>3)</t>
  </si>
  <si>
    <t>4)</t>
  </si>
  <si>
    <t>5)</t>
  </si>
  <si>
    <t>6)</t>
  </si>
  <si>
    <t>7)</t>
  </si>
  <si>
    <t>Produkt</t>
  </si>
  <si>
    <t>Cena jednostkowa netto</t>
  </si>
  <si>
    <t>Cena końcowa netto</t>
  </si>
  <si>
    <t>Planowana ilość do zamówienia</t>
  </si>
  <si>
    <t>* należy wpisać ilość stron</t>
  </si>
  <si>
    <t>pieczęć i podpis Oferenta</t>
  </si>
  <si>
    <t>(nazwa (firma) dokładny adres Oferenta/Oferentów); w przypadku składania oferty przez podmioty występujące wspólnie podać nazwy (firmy) i dokładne adresy wszystkich podmiotów składających wspólną ofertę)</t>
  </si>
  <si>
    <t>Działając w imieniu i na rzecz:</t>
  </si>
  <si>
    <t xml:space="preserve">Oferta w postępowaniu o udzielenie zamówienia prowadzonym w trybie zapytania ofertowego zgodnie z zasadą konkurencyjności określoną w Wytycznych w zakresie kwalifikowalności wydatków w ramach Europejskiego Funduszu Rozwoju Regionalnego, Europejskiego Funduszu Społecznego oraz Funduszu Spójności na lata 2014-2020. </t>
  </si>
  <si>
    <r>
      <rPr>
        <b/>
        <sz val="10"/>
        <color theme="1"/>
        <rFont val="Calibri Light"/>
        <family val="2"/>
        <charset val="238"/>
        <scheme val="major"/>
      </rPr>
      <t>2. OŚWIADCZAMY</t>
    </r>
    <r>
      <rPr>
        <sz val="10"/>
        <color theme="1"/>
        <rFont val="Calibri Light"/>
        <family val="2"/>
        <charset val="238"/>
        <scheme val="major"/>
      </rPr>
      <t>, że naszym pełnomocnikiem dla potrzeb niniejszego zamówienia jest:</t>
    </r>
  </si>
  <si>
    <t>LP.</t>
  </si>
  <si>
    <r>
      <rPr>
        <b/>
        <sz val="10"/>
        <rFont val="Calibri Light"/>
        <family val="2"/>
        <charset val="238"/>
        <scheme val="major"/>
      </rPr>
      <t xml:space="preserve">4. OFERUJEMY </t>
    </r>
    <r>
      <rPr>
        <sz val="10"/>
        <rFont val="Calibri Light"/>
        <family val="2"/>
        <charset val="238"/>
        <scheme val="major"/>
      </rPr>
      <t>realizację przedmiotu zamówienia zgodnie z powyższą tabelą za łączną CENĘ:</t>
    </r>
  </si>
  <si>
    <r>
      <rPr>
        <b/>
        <sz val="10"/>
        <color theme="1"/>
        <rFont val="Calibri Light"/>
        <family val="2"/>
        <charset val="238"/>
        <scheme val="major"/>
      </rPr>
      <t>3.  OFERUJEMY</t>
    </r>
    <r>
      <rPr>
        <sz val="10"/>
        <color theme="1"/>
        <rFont val="Calibri Light"/>
        <family val="2"/>
        <charset val="238"/>
        <scheme val="major"/>
      </rPr>
      <t xml:space="preserve"> ceny jednostkowe netto (PLN) oraz ceny końcowe netto (PLN) po przemnożeniu cen jednostkowych netto przez planowaną ilość do zamówienia  dla każdej pozycji zgodnie z poniższą tabelą:</t>
    </r>
  </si>
  <si>
    <t>Oferowany produkt (nazwa producenta i numer katalogowy)</t>
  </si>
  <si>
    <t>* należy wpisać ilość dni</t>
  </si>
  <si>
    <t>Oferujemy dostawę produktów podstawowych w terminie …………  dni od daty złożenia zamówienia *</t>
  </si>
  <si>
    <t>5. OŚWIADCZAMY, ŻE:</t>
  </si>
  <si>
    <r>
      <rPr>
        <b/>
        <sz val="10"/>
        <color theme="1"/>
        <rFont val="Calibri Light"/>
        <family val="2"/>
        <charset val="238"/>
        <scheme val="major"/>
      </rPr>
      <t xml:space="preserve">6. UWAŻAMY SIĘ </t>
    </r>
    <r>
      <rPr>
        <sz val="10"/>
        <color theme="1"/>
        <rFont val="Calibri Light"/>
        <family val="2"/>
        <charset val="238"/>
        <scheme val="major"/>
      </rPr>
      <t xml:space="preserve">za związanych niniejszą ofertą przez przez okres 30 dni od upływu terminu składania ofert. </t>
    </r>
  </si>
  <si>
    <r>
      <rPr>
        <b/>
        <sz val="10"/>
        <color theme="1"/>
        <rFont val="Calibri Light"/>
        <family val="2"/>
        <charset val="238"/>
        <scheme val="major"/>
      </rPr>
      <t xml:space="preserve">7. WSZELKĄ KORESPONDENCJĘ </t>
    </r>
    <r>
      <rPr>
        <sz val="10"/>
        <color theme="1"/>
        <rFont val="Calibri Light"/>
        <family val="2"/>
        <charset val="238"/>
        <scheme val="major"/>
      </rPr>
      <t>w sprawie niniejszego postępowania należy kierować do:</t>
    </r>
  </si>
  <si>
    <r>
      <rPr>
        <b/>
        <sz val="10"/>
        <color theme="1"/>
        <rFont val="Calibri Light"/>
        <family val="2"/>
        <charset val="238"/>
        <scheme val="major"/>
      </rPr>
      <t xml:space="preserve">8. OFERTĘ </t>
    </r>
    <r>
      <rPr>
        <sz val="10"/>
        <color theme="1"/>
        <rFont val="Calibri Light"/>
        <family val="2"/>
        <charset val="238"/>
        <scheme val="major"/>
      </rPr>
      <t>niniejszą składamy na …………………... kolejno ponumerowanych stronach*, oraz dołączamy do niej następujące oświadczenia i dokumenty:</t>
    </r>
  </si>
  <si>
    <t>Wielkość opakowania</t>
  </si>
  <si>
    <t xml:space="preserve">          </t>
  </si>
  <si>
    <t>SUMA NETTO PAKIETU I</t>
  </si>
  <si>
    <t>SUMA NETTO PAKIETU II</t>
  </si>
  <si>
    <t>4.1. PAKIET I</t>
  </si>
  <si>
    <t>4.2. PAKIET II</t>
  </si>
  <si>
    <t>SUMA NETTO PAKIETU III</t>
  </si>
  <si>
    <t>4.3. PAKIET III</t>
  </si>
  <si>
    <t>4.3. PAKIET IV</t>
  </si>
  <si>
    <t>SUMA NETTO PAKIETU IV</t>
  </si>
  <si>
    <t>*Zamawiający dopuszcza zaoferowanie innych wielkości opakowań,  w ilości odpowiadającej łącznemu zapotrzebowaniu Zamawiającego</t>
  </si>
  <si>
    <t>a) posiadamy przedstawiciela dedykowanego do kontaktu z Zamawiającym z wykształceniem z dziedziny biotechnologii/chemii (lub pokrewnej), który będzie sprawował kontrole merytoryczną nad prawidłową realizacją  zamówień, w tym konsultował kwestie związanez ewentualnymi produktami równoważnymi/zamiennymi,
b) posiadamy uprawnienia do wykonywania określonej działalności lub czynności, jeżeli przepisy prawa nakładają obowiązek ich posiadania, do wykonywania działalności, objętej zamówieniem,
c) zapoznaliśmy się z treścią zapytania ofertowego i przyjmujemy do wiadomości, iż szacowane ilości mogą ulec zmianie,
d) akceptujemy  treść Umowy i jesteśmy gotowi do jej podpisania w miejscu i terminie wskazanym przez Zamawiającego, 
e) niniejsza oferta jest jawna, za wyjątkiem informacji zawartych na stronach …………...…… , które stanowią tajemnicę przedsiębiorstwa w rozumieniu przepisów ustawy o zwalczaniu nieuczciwej konkurencji i jako takie nie mogą być ogólnodostępne (cena usługi, nazwa firmy i adres są jawne),
Uprzedzeni o odpowiedzialności za złożenie nieprawdziwego oświadczenia lub zatajenie prawdy, niniejszym oświadczamy, że ww. dane są zgodne z prawdą.</t>
  </si>
  <si>
    <t>____________________________________, dnia ___/ ___/ ___roku</t>
  </si>
  <si>
    <t xml:space="preserve">Załącznik nr 1 do zapytania ofertowego CT2/5/21 - Formularz oferty </t>
  </si>
  <si>
    <t>W powyższych cenach zostały uwzględnione wszystkie koszty związane z wykonaniem zamówienia zgodnie z wymaganiami określonymi w Zapytaniu Ofertowym CT2/5/21</t>
  </si>
  <si>
    <t>Nazwa zamówienia: Zakup odczynników i materiałów eksploatacyjnych na potrzeby realizacji projektów.</t>
  </si>
  <si>
    <r>
      <rPr>
        <b/>
        <sz val="10"/>
        <color theme="1"/>
        <rFont val="Calibri Light"/>
        <family val="2"/>
        <charset val="238"/>
        <scheme val="major"/>
      </rPr>
      <t xml:space="preserve">1. SKŁADAMY OFERTĘ </t>
    </r>
    <r>
      <rPr>
        <sz val="10"/>
        <color theme="1"/>
        <rFont val="Calibri Light"/>
        <family val="2"/>
        <charset val="238"/>
        <scheme val="major"/>
      </rPr>
      <t>na wykonanie przedmiotu zamówienia i oświadczamy, że wykonamy je na warunkach określonych w Zapytaniu Ofertowym nr CT2/5/21</t>
    </r>
  </si>
  <si>
    <t>Gradientowy żel poliakrylamidowy TGX (Tris-Glycine eXtended) o procentowości 4-20%, gotowy do użytku, o wymiarach 8,6×6,7 cm, zawierający trihalo barwnik umożliwiający wizualizację białek zawierających reszty tryptofanylowe (Trp) w świetle UV, 10 dołków o pojemności 30 µl każdy, przeznaczony do rozdziału elektroforetycznego białek w zakresie mas molowych 2-400 kDa w warunkach denaturujących (SDS-PAGE) lub natywnych (Native PAGE), kompatybilny z systemem elektroforetycznym Mini-PROTEAN, Bio-Rad, nr kat. 4568093 lub równoważne.</t>
  </si>
  <si>
    <t>Gradientowy żel poliakrylamidowy TGX (Tris-Glycine eXtended) o procentowości 4-20%, gotowy do użytku, o wymiarach 8,6×6,7 cm, zawierający trihalo barwnik umożliwiający wizualizację białek zawierających reszty tryptofanylowe (Trp) w świetle UV, 15 dołków o pojemności 15 µl każdy, przeznaczony do rozdziału elektroforetycznego białek w zakresie mas molowych 2-400 kDa w warunkach denaturujących (SDS-PAGE) lub natywnych (Native PAGE), kompatybilny z systemem elektroforetycznym Mini-PROTEAN, Bio-Rad, nr kat. 4568096 lub równoważne.</t>
  </si>
  <si>
    <t>Gradientowy żel poliakrylamidowy TGX (Tris-Glycine eXtended) o procentowości 8-16%, gotowy do użytku, o wymiarach 8,6×6,7 cm, zawierający trihalo barwnik umożliwiający wizualizację białek zawierających reszty tryptofanylowe (Trp) w świetle UV, 15 dołków o pojemności 15 µl każdy, przeznaczony do rozdziału elektroforetycznego białek w zakresie mas molowych 10-200 kDa w warunkach denaturujących (SDS-PAGE) lub natywnych (Native PAGE), kompatybilny z systemem elektroforetycznym Mini-PROTEAN, Bio-Rad, nr kat. 4561106 lub równoważne.</t>
  </si>
  <si>
    <t>Barwnik do oznaczeń kolorymetrycznych, koncentrat, do użytku z zestawami do oznaczania białek Bio-Rad I i II. Bio-Rad, nr kat. 5000006 lub równoważne.</t>
  </si>
  <si>
    <t>Płytki Mini-PROTEAN ze zintegrowanymi elementami dystansowymi 1,0 mm. Pasujące do systemu Mini-PROTEAN Tetra i komory Multi-Casting Mini-PROTEAN 3. Wymiary płytki 10,1x8,2 cm. Bio-Rad, nr kat. 1653311 lub równoważne.</t>
  </si>
  <si>
    <t>Płytka szklana pasująca do systemu Mini-PROTEAN Tetra i komory Multi-Casting Mini-PROTEAN 3. Wymiary płytki 10,1 x 7,3 cm. Bio-Rad, nr kat. 1653308 lub równoważne.</t>
  </si>
  <si>
    <t>Pipety Pasteura wykonane ze szkła sodowo-wapniowego z wydłużonymi, cienkimi końcówkami, przeznaczone są do jednorazowego użytku, niesterylne, o wysokości między 200 a 230 mm, objętości około 2 ml.</t>
  </si>
  <si>
    <t>Zielona kapilara PEEK, długość 2 m, średnica wewnętrzna 0,75 mm, średnica zewnętrzna 1/16 "do systemów AKTA. Cytiva, nr kat. 18111253 lub równoważne.</t>
  </si>
  <si>
    <t>Mufa, gwint 1/16" wewnętrzny na 1/16" wewnętrzny. Kompatybilna ze złączami Cytiva Fingertight 1/16". Wykonana z PEEK. Cytiva, nr kat. 11000339 lub równoważne.</t>
  </si>
  <si>
    <t>Białe filtry membranowe PVDF zapewniające wysokie prędkości przepływu i przepustowość, niskie zdolności do ekstrakcji i szeroką kompatybilność chemiczną. Hydrofilowa membrana z możliwością sterylizacji za pomocą tlenku etylenu i promieniowania gamma. Powierzchnia filtra: gładka, endotoksyny bakteryjne: 0,5EU/ml, ekstrakty grawimetryczne: &lt;0,5%, rozmiar porów: 0,22µm, średnica: 47mm, VWR nr kat. 512-0254 lub równoważne</t>
  </si>
  <si>
    <t>Jednorazowe szkiełka do zliczania komórek kompatybilne z licznikami komórek Luna. Logos biosystem, nr kat. L12002 lub równoważne.</t>
  </si>
  <si>
    <r>
      <t xml:space="preserve">Klipsy niepływające do rurek dializacyjnych </t>
    </r>
    <r>
      <rPr>
        <sz val="9"/>
        <rFont val="Calibri"/>
        <family val="2"/>
        <charset val="238"/>
        <scheme val="minor"/>
      </rPr>
      <t>Thermo Scientific SnakeSkin.</t>
    </r>
    <r>
      <rPr>
        <sz val="9"/>
        <color theme="1"/>
        <rFont val="Calibri"/>
        <family val="2"/>
        <scheme val="minor"/>
      </rPr>
      <t xml:space="preserve"> Klipsy zalecane do stosowania z rurkami do dializy SnakeSkin i innymi odpowiednimi rurkami do dializy o średnicy do 50 mm. Dane techniczne: skład: Pochodna poliamidu (nylonu) odporna na temperatury do 134°C, długość wewnętrzna : 50 mm +/- 1 mm (maksymalna szerokość zamknięcia), długość zewnętrzna: 66 mm +/- 1 mm (od końca do końca), wysokość: 10 mm +/- 1 mm, szerokość: 16 mm +/- 1 mm</t>
    </r>
  </si>
  <si>
    <t>Kapilarne końcówki tłokowe pasujące do ​​pipety wyporowej Gilson MICROMAN ™. Idealne do próbek trudnych do pipetowania, w tym; lepkich, lotnych, gęstych, gorących, zimnych lub niebezpiecznych cieczy. Wykonane z czystego polipropylenu. Gilson, nr kat. F148560 lub równoważne</t>
  </si>
  <si>
    <t>2x91 końcówek</t>
  </si>
  <si>
    <t>Niesterylne końcówki strzykawkowe o objętości 5 mL, kompatybilne do automatycznej pipety Eppendorf typu multidispenser.</t>
  </si>
  <si>
    <t>Pojemnik z gwintowaną zakrętką o pojemności między 0.7 L a 1 L z szerokim gwintem. Odporny chemicznie, autoklawowalny.</t>
  </si>
  <si>
    <t>Probówki reakcyjne do wirówek z pokrywką o pojemności 1,5 ml, wykonane z polipropylenu, stożkowe dno, niesterylne, kolor żółty.</t>
  </si>
  <si>
    <t>Probówki reakcyjne do wirówek z pokrywką o pojemności 1,5 ml, wykonane z polipropylenu, stożkowe dno, niesterylne, kolor różowy.</t>
  </si>
  <si>
    <t>Probówki reakcyjne do wirówek z pokrywką o pojemności 1,5 ml, wykonane z polipropylenu, stożkowe dno, niesterylne, kolor niebieski.</t>
  </si>
  <si>
    <t>Probówki reakcyjne do wirówek z pokrywką o pojemności 1,5 ml, wykonane z polipropylenu, stożkowe dno, niesterylne, kolor zielony.</t>
  </si>
  <si>
    <t>Stężona 2x mieszanina zawierająca Polimerazę Q5 Hot Start High-Fidelity. Mieszanka zawiera dNTPs, jony Mg oraz bufor o szerokim zastosowaniu, wymagający jedynie dodania starterów i matrycy DNA w celu uzyskania silnej amplifikacji niezależnie od zawartości GC. New England Biolabs, nr kat. M0494L lub równoważne.</t>
  </si>
  <si>
    <t>500 reakcji</t>
  </si>
  <si>
    <t>Unikalna mieszanka enzymów kinazy, ligazy i DpnI. Preparat umożliwiający wydajną fosforylację, ligację / cyrkulację wewnątrzcząsteczkową i usunięcie matrycy w jednym 5-minutowym etapie reakcji w temperaturze pokojowej. Składnik zestawów mutagenezy ukierunkowanej Q5 zaprojektowany do użycia z fragmentami, które zostały amplifikowane PCR przez polimerazę DNA Q5 Hot Start High-Fidelity. New England Biolabs (NEB), nr kat. M0554S lub równoważne.</t>
  </si>
  <si>
    <t>1 opakowanie</t>
  </si>
  <si>
    <t>Gotowy do użycia 2 razy stężony roztwór ligazy DNA T4 i opatentowany wzmacniacz ligacji w zoptymalizowanym buforze reakcyjnym. New England Biolabs (NEB), nr kat. M0370S lub równoważne.</t>
  </si>
  <si>
    <t>50 reakcji</t>
  </si>
  <si>
    <t>Koktajl inhibitorów proteaz wolny od EDTA w formie tabletek pakowanych w szklane fiolki. Tabletki wykazujące działanie hamujące względem proteaz serynowych i cysteinowych, ochronne względem białek izolowanych z tkanek zwierzęcych, roślinnych, drożdży i bakterii. Nie zawierające EDTA ani innych związków chelatujących. Sigma-Aldrich, nr kat. 5056489001 lub równoważne.</t>
  </si>
  <si>
    <t>3 x 20 tabletek</t>
  </si>
  <si>
    <t>Koktajl inhibitorów proteaz w formie tabletek pakowanych w szklane fiolki. Tabletki wykazujące działanie hamujące względem proteaz serynowych i cysteinowych, ochronne względem białek izolowanych z tkanek zwierzęcych, roślinnych, drożdży i bakterii. Sigma-Aldrich, nr kat. 11836145001 lub równoważne.</t>
  </si>
  <si>
    <t>Roztwór BME Vitamins 100x, dodatek do pożywek. Sterylizowany przez filtrację, odpowiedni do hodowli komórkowych. Sigma-Aldrich, nr kat. B6891-100ML lub równoważne.</t>
  </si>
  <si>
    <t>Pakiet I - odczynniki i materiały laboratoryjne</t>
  </si>
  <si>
    <t>Pakiet II - materiały eksploatacyjne</t>
  </si>
  <si>
    <t>Pakiet III - odczynniki laboratoryjne cz.1</t>
  </si>
  <si>
    <t>Pakiet IV - odczynniki laboratoryjne cz.2</t>
  </si>
  <si>
    <t>100 ml *</t>
  </si>
  <si>
    <t>10 sztuk *</t>
  </si>
  <si>
    <t>10 żeli *</t>
  </si>
  <si>
    <t>450 ml *</t>
  </si>
  <si>
    <t>5 sztuk *</t>
  </si>
  <si>
    <t>250 sztuk *</t>
  </si>
  <si>
    <t>2 m *</t>
  </si>
  <si>
    <t>1 szt. *</t>
  </si>
  <si>
    <t>100 szt. *</t>
  </si>
  <si>
    <t>500 szkiełek *</t>
  </si>
  <si>
    <t>6 sztuk *</t>
  </si>
  <si>
    <t>4 torebki × 25 szt. *</t>
  </si>
  <si>
    <t>500 sztuk *</t>
  </si>
  <si>
    <t>Butelki laboratoryjne, okrągłe, ze szkła borokrzemowego z nakrętką z polipropylenu, o pojemności 1000ml, gwint GL 45, średnica 101 mm (+/- 5 mm), wysokość 225 mm (+/- 5 mm)</t>
  </si>
  <si>
    <t>Butelki laboratoryjne, okrągłe, ze szkła borokrzemowego z nakrętką z polipropylenu, o pojemności 250ml, gwint GL 45, średnica 70 mm (+/- 5 mm), wysokość 138mm (+/- 5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</si>
</sst>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1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rgb="FF000000"/>
      <name val="Calibri Light"/>
      <family val="2"/>
      <charset val="238"/>
      <scheme val="major"/>
    </font>
    <font>
      <sz val="11"/>
      <color theme="1"/>
      <name val="Arial"/>
      <family val="2"/>
      <charset val="238"/>
    </font>
    <font>
      <i/>
      <sz val="10"/>
      <color theme="1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7" tint="0.79998168889431442"/>
        <bgColor rgb="FFCFE2F3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5" fillId="0" borderId="0" xfId="0" applyFont="1" applyAlignment="1">
      <alignment vertical="center"/>
    </xf>
    <xf numFmtId="0" fontId="5" fillId="4" borderId="0" xfId="0" applyFont="1" applyFill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164" fontId="5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164" fontId="5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1" fillId="2" borderId="3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12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0" xfId="0" applyFont="1"/>
    <xf numFmtId="0" fontId="14" fillId="6" borderId="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3" borderId="0" xfId="0" applyNumberFormat="1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</cellXfs>
  <cellStyles count="2">
    <cellStyle name="Normalny" xfId="0" builtinId="0"/>
    <cellStyle name="Normalny 2" xfId="1" xr:uid="{9A7A4413-E530-4394-A31B-FA469B80BB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1</xdr:row>
      <xdr:rowOff>135468</xdr:rowOff>
    </xdr:from>
    <xdr:to>
      <xdr:col>5</xdr:col>
      <xdr:colOff>550334</xdr:colOff>
      <xdr:row>1</xdr:row>
      <xdr:rowOff>1769533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F550885-EBA2-4A4B-B023-4C8131767092}"/>
            </a:ext>
          </a:extLst>
        </xdr:cNvPr>
        <xdr:cNvSpPr txBox="1">
          <a:spLocks noChangeArrowheads="1"/>
        </xdr:cNvSpPr>
      </xdr:nvSpPr>
      <xdr:spPr bwMode="auto">
        <a:xfrm>
          <a:off x="1494367" y="372535"/>
          <a:ext cx="7522634" cy="16340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endParaRPr lang="pl-PL" sz="1100">
            <a:effectLst/>
            <a:latin typeface="+mn-lt"/>
            <a:ea typeface="+mn-ea"/>
            <a:cs typeface="+mn-cs"/>
          </a:endParaRPr>
        </a:p>
        <a:p>
          <a:endParaRPr lang="pl-PL" sz="1100">
            <a:effectLst/>
            <a:latin typeface="+mn-lt"/>
            <a:ea typeface="+mn-ea"/>
            <a:cs typeface="+mn-cs"/>
          </a:endParaRPr>
        </a:p>
        <a:p>
          <a:endParaRPr lang="pl-PL" sz="1000">
            <a:effectLst/>
            <a:latin typeface="+mn-lt"/>
            <a:ea typeface="+mn-ea"/>
            <a:cs typeface="+mn-cs"/>
          </a:endParaRPr>
        </a:p>
        <a:p>
          <a:pPr algn="ctr"/>
          <a:endParaRPr lang="pl-PL" sz="1000">
            <a:effectLst/>
            <a:latin typeface="+mn-lt"/>
            <a:ea typeface="+mn-ea"/>
            <a:cs typeface="+mn-cs"/>
          </a:endParaRPr>
        </a:p>
        <a:p>
          <a:pPr algn="ctr"/>
          <a:endParaRPr lang="pl-PL" sz="1000">
            <a:effectLst/>
            <a:latin typeface="+mn-lt"/>
            <a:ea typeface="+mn-ea"/>
            <a:cs typeface="+mn-cs"/>
          </a:endParaRPr>
        </a:p>
        <a:p>
          <a:pPr algn="ctr"/>
          <a:r>
            <a:rPr lang="pl-PL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Projekt pt. „Indukcja apoptozy przy użyciu małocząsteczkowych związków chemicznych jako interwencja terapeutyczna w schorzeniach nowotworowych”, realizowany w ramach Działania 1.1 - „Projekty B+R przedsiębiorstw”, Poddziałania 1.1.1 - „Badania przemysłowe i prace rozwojowe realizowane przez przedsiębiorstwa”, Programu Operacyjnego Inteligentny Rozwój na lata 2014 - 2020 współfinansowanego ze środków Europejskiego Funduszu Rozwoju Regionalnego.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endParaRPr lang="pl-PL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337512</xdr:colOff>
      <xdr:row>1</xdr:row>
      <xdr:rowOff>404091</xdr:rowOff>
    </xdr:from>
    <xdr:to>
      <xdr:col>3</xdr:col>
      <xdr:colOff>537295</xdr:colOff>
      <xdr:row>1</xdr:row>
      <xdr:rowOff>897486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F67C0B9-1028-4AFE-B703-B63924A126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5088" y="635000"/>
          <a:ext cx="1527510" cy="4933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1455560</xdr:colOff>
      <xdr:row>1</xdr:row>
      <xdr:rowOff>265994</xdr:rowOff>
    </xdr:from>
    <xdr:to>
      <xdr:col>1</xdr:col>
      <xdr:colOff>2782015</xdr:colOff>
      <xdr:row>1</xdr:row>
      <xdr:rowOff>940999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5CA4358-C34F-4DC3-B815-36F1BB43275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060" y="498827"/>
          <a:ext cx="1326455" cy="6750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2987954</xdr:colOff>
      <xdr:row>1</xdr:row>
      <xdr:rowOff>342195</xdr:rowOff>
    </xdr:from>
    <xdr:to>
      <xdr:col>1</xdr:col>
      <xdr:colOff>4623907</xdr:colOff>
      <xdr:row>1</xdr:row>
      <xdr:rowOff>859085</xdr:rowOff>
    </xdr:to>
    <xdr:pic>
      <xdr:nvPicPr>
        <xdr:cNvPr id="6" name="Obraz 5" descr="Flaga RP">
          <a:extLst>
            <a:ext uri="{FF2B5EF4-FFF2-40B4-BE49-F238E27FC236}">
              <a16:creationId xmlns:a16="http://schemas.microsoft.com/office/drawing/2014/main" id="{8BAC777C-9322-4BF3-AE2D-A6BC6E4D746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454" y="573104"/>
          <a:ext cx="1635953" cy="516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594041</xdr:colOff>
      <xdr:row>1</xdr:row>
      <xdr:rowOff>315671</xdr:rowOff>
    </xdr:from>
    <xdr:to>
      <xdr:col>5</xdr:col>
      <xdr:colOff>449594</xdr:colOff>
      <xdr:row>1</xdr:row>
      <xdr:rowOff>880186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FCE5FCD-B835-4A9D-AAB6-D35851A45A9B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9" t="27853" r="2229" b="23346"/>
        <a:stretch>
          <a:fillRect/>
        </a:stretch>
      </xdr:blipFill>
      <xdr:spPr bwMode="auto">
        <a:xfrm>
          <a:off x="6809344" y="546580"/>
          <a:ext cx="1856765" cy="5645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111"/>
  <sheetViews>
    <sheetView tabSelected="1" topLeftCell="A46" zoomScale="90" zoomScaleNormal="90" workbookViewId="0">
      <selection activeCell="B28" sqref="B28"/>
    </sheetView>
  </sheetViews>
  <sheetFormatPr defaultColWidth="9.33203125" defaultRowHeight="13.8" x14ac:dyDescent="0.3"/>
  <cols>
    <col min="1" max="1" width="4.5546875" style="1" customWidth="1"/>
    <col min="2" max="2" width="71.21875" style="16" customWidth="1"/>
    <col min="3" max="3" width="19" style="16" customWidth="1"/>
    <col min="4" max="5" width="14.33203125" style="17" customWidth="1"/>
    <col min="6" max="6" width="14.5546875" style="17" customWidth="1"/>
    <col min="7" max="7" width="25.88671875" style="1" customWidth="1"/>
    <col min="8" max="8" width="13.5546875" style="1" customWidth="1"/>
    <col min="9" max="9" width="12.6640625" style="1" customWidth="1"/>
    <col min="10" max="12" width="9.33203125" style="1"/>
    <col min="13" max="13" width="43.6640625" style="1" customWidth="1"/>
    <col min="14" max="16384" width="9.33203125" style="1"/>
  </cols>
  <sheetData>
    <row r="1" spans="1:7" ht="18.600000000000001" customHeight="1" x14ac:dyDescent="0.3">
      <c r="A1" s="34" t="s">
        <v>49</v>
      </c>
      <c r="B1" s="34"/>
      <c r="C1" s="34"/>
      <c r="D1" s="34"/>
      <c r="E1" s="34"/>
      <c r="F1" s="34"/>
      <c r="G1" s="34"/>
    </row>
    <row r="2" spans="1:7" ht="148.80000000000001" customHeight="1" x14ac:dyDescent="0.3">
      <c r="A2" s="39" t="s">
        <v>37</v>
      </c>
      <c r="B2" s="39"/>
      <c r="C2" s="39"/>
      <c r="D2" s="39"/>
      <c r="E2" s="39"/>
      <c r="F2" s="39"/>
      <c r="G2" s="39"/>
    </row>
    <row r="3" spans="1:7" ht="56.7" customHeight="1" x14ac:dyDescent="0.3">
      <c r="A3" s="37" t="s">
        <v>24</v>
      </c>
      <c r="B3" s="37"/>
      <c r="C3" s="37"/>
      <c r="D3" s="37"/>
      <c r="E3" s="37"/>
      <c r="F3" s="37"/>
      <c r="G3" s="37"/>
    </row>
    <row r="4" spans="1:7" s="14" customFormat="1" ht="31.95" customHeight="1" x14ac:dyDescent="0.3">
      <c r="A4" s="38" t="s">
        <v>51</v>
      </c>
      <c r="B4" s="38"/>
      <c r="C4" s="38"/>
      <c r="D4" s="38"/>
      <c r="E4" s="38"/>
      <c r="F4" s="38"/>
      <c r="G4" s="38"/>
    </row>
    <row r="5" spans="1:7" ht="15" customHeight="1" x14ac:dyDescent="0.3">
      <c r="A5" s="1" t="s">
        <v>0</v>
      </c>
      <c r="B5" s="1"/>
      <c r="C5" s="1"/>
      <c r="D5" s="1"/>
      <c r="E5" s="1"/>
      <c r="F5" s="1"/>
    </row>
    <row r="6" spans="1:7" ht="78" customHeight="1" x14ac:dyDescent="0.3">
      <c r="A6" s="35"/>
      <c r="B6" s="35"/>
      <c r="C6" s="35"/>
      <c r="D6" s="35"/>
      <c r="E6" s="35"/>
      <c r="F6" s="35"/>
      <c r="G6" s="35"/>
    </row>
    <row r="7" spans="1:7" ht="12.75" customHeight="1" x14ac:dyDescent="0.3">
      <c r="A7" s="36" t="s">
        <v>23</v>
      </c>
      <c r="B7" s="36"/>
      <c r="C7" s="36"/>
      <c r="D7" s="36"/>
      <c r="E7" s="36"/>
      <c r="F7" s="36"/>
      <c r="G7" s="36"/>
    </row>
    <row r="8" spans="1:7" ht="38.25" customHeight="1" x14ac:dyDescent="0.3">
      <c r="A8" s="35"/>
      <c r="B8" s="35"/>
      <c r="C8" s="35"/>
      <c r="D8" s="35"/>
      <c r="E8" s="35"/>
      <c r="F8" s="35"/>
      <c r="G8" s="35"/>
    </row>
    <row r="9" spans="1:7" ht="27.75" customHeight="1" x14ac:dyDescent="0.3">
      <c r="A9" s="32" t="s">
        <v>22</v>
      </c>
      <c r="B9" s="32"/>
      <c r="C9" s="32"/>
      <c r="D9" s="32"/>
      <c r="E9" s="32"/>
      <c r="F9" s="32"/>
      <c r="G9" s="32"/>
    </row>
    <row r="10" spans="1:7" ht="32.4" customHeight="1" x14ac:dyDescent="0.3">
      <c r="A10" s="31" t="s">
        <v>52</v>
      </c>
      <c r="B10" s="31"/>
      <c r="C10" s="31"/>
      <c r="D10" s="31"/>
      <c r="E10" s="31"/>
      <c r="F10" s="31"/>
      <c r="G10" s="31"/>
    </row>
    <row r="11" spans="1:7" ht="20.25" customHeight="1" x14ac:dyDescent="0.3">
      <c r="A11" s="31" t="s">
        <v>25</v>
      </c>
      <c r="B11" s="31"/>
      <c r="C11" s="31"/>
      <c r="D11" s="31"/>
      <c r="E11" s="31"/>
      <c r="F11" s="31"/>
      <c r="G11" s="31"/>
    </row>
    <row r="12" spans="1:7" ht="43.5" customHeight="1" x14ac:dyDescent="0.3">
      <c r="A12" s="35"/>
      <c r="B12" s="35"/>
      <c r="C12" s="35"/>
      <c r="D12" s="35"/>
      <c r="E12" s="35"/>
      <c r="F12" s="35"/>
      <c r="G12" s="35"/>
    </row>
    <row r="13" spans="1:7" ht="15.75" customHeight="1" x14ac:dyDescent="0.3">
      <c r="A13" s="32" t="s">
        <v>1</v>
      </c>
      <c r="B13" s="32"/>
      <c r="C13" s="32"/>
      <c r="D13" s="32"/>
      <c r="E13" s="32"/>
      <c r="F13" s="32"/>
      <c r="G13" s="32"/>
    </row>
    <row r="14" spans="1:7" ht="31.2" customHeight="1" x14ac:dyDescent="0.3">
      <c r="A14" s="33" t="s">
        <v>28</v>
      </c>
      <c r="B14" s="33"/>
      <c r="C14" s="33"/>
      <c r="D14" s="33"/>
      <c r="E14" s="33"/>
      <c r="F14" s="33"/>
      <c r="G14" s="33"/>
    </row>
    <row r="15" spans="1:7" ht="7.2" customHeight="1" x14ac:dyDescent="0.3">
      <c r="A15" s="10"/>
      <c r="B15" s="10"/>
      <c r="C15" s="10"/>
      <c r="D15" s="10"/>
      <c r="E15" s="10"/>
      <c r="F15" s="10"/>
      <c r="G15" s="10"/>
    </row>
    <row r="16" spans="1:7" s="5" customFormat="1" ht="52.95" customHeight="1" x14ac:dyDescent="0.3">
      <c r="A16" s="3" t="s">
        <v>26</v>
      </c>
      <c r="B16" s="3" t="s">
        <v>16</v>
      </c>
      <c r="C16" s="3" t="s">
        <v>29</v>
      </c>
      <c r="D16" s="4" t="s">
        <v>36</v>
      </c>
      <c r="E16" s="4" t="s">
        <v>17</v>
      </c>
      <c r="F16" s="3" t="s">
        <v>19</v>
      </c>
      <c r="G16" s="4" t="s">
        <v>18</v>
      </c>
    </row>
    <row r="17" spans="1:10" s="15" customFormat="1" x14ac:dyDescent="0.3">
      <c r="A17" s="51" t="s">
        <v>83</v>
      </c>
      <c r="B17" s="52"/>
      <c r="C17" s="52"/>
      <c r="D17" s="52"/>
      <c r="E17" s="52"/>
      <c r="F17" s="52"/>
      <c r="G17" s="53"/>
    </row>
    <row r="18" spans="1:10" customFormat="1" ht="72" x14ac:dyDescent="0.3">
      <c r="A18" s="42">
        <v>1</v>
      </c>
      <c r="B18" s="43" t="s">
        <v>53</v>
      </c>
      <c r="C18" s="43"/>
      <c r="D18" s="43" t="s">
        <v>88</v>
      </c>
      <c r="E18" s="46"/>
      <c r="F18" s="43">
        <v>1</v>
      </c>
      <c r="G18" s="47">
        <f>E18*F18</f>
        <v>0</v>
      </c>
      <c r="H18" s="44"/>
      <c r="I18" s="44"/>
      <c r="J18" s="44"/>
    </row>
    <row r="19" spans="1:10" customFormat="1" ht="72" x14ac:dyDescent="0.3">
      <c r="A19" s="42">
        <v>2</v>
      </c>
      <c r="B19" s="43" t="s">
        <v>54</v>
      </c>
      <c r="C19" s="43"/>
      <c r="D19" s="43" t="s">
        <v>88</v>
      </c>
      <c r="E19" s="46"/>
      <c r="F19" s="43">
        <v>6</v>
      </c>
      <c r="G19" s="47">
        <f t="shared" ref="G19:G23" si="0">E19*F19</f>
        <v>0</v>
      </c>
      <c r="H19" s="44"/>
      <c r="I19" s="44"/>
      <c r="J19" s="44"/>
    </row>
    <row r="20" spans="1:10" customFormat="1" ht="72" x14ac:dyDescent="0.3">
      <c r="A20" s="42">
        <v>3</v>
      </c>
      <c r="B20" s="43" t="s">
        <v>55</v>
      </c>
      <c r="C20" s="43"/>
      <c r="D20" s="43" t="s">
        <v>89</v>
      </c>
      <c r="E20" s="46"/>
      <c r="F20" s="43">
        <v>6</v>
      </c>
      <c r="G20" s="47">
        <f t="shared" si="0"/>
        <v>0</v>
      </c>
      <c r="H20" s="44"/>
      <c r="I20" s="44"/>
      <c r="J20" s="44"/>
    </row>
    <row r="21" spans="1:10" customFormat="1" ht="24" x14ac:dyDescent="0.3">
      <c r="A21" s="42">
        <v>4</v>
      </c>
      <c r="B21" s="43" t="s">
        <v>56</v>
      </c>
      <c r="C21" s="43"/>
      <c r="D21" s="43" t="s">
        <v>90</v>
      </c>
      <c r="E21" s="46"/>
      <c r="F21" s="43">
        <v>1</v>
      </c>
      <c r="G21" s="47">
        <f t="shared" si="0"/>
        <v>0</v>
      </c>
      <c r="H21" s="44"/>
      <c r="I21" s="44"/>
      <c r="J21" s="44"/>
    </row>
    <row r="22" spans="1:10" customFormat="1" ht="36" x14ac:dyDescent="0.3">
      <c r="A22" s="42">
        <v>5</v>
      </c>
      <c r="B22" s="43" t="s">
        <v>57</v>
      </c>
      <c r="C22" s="43"/>
      <c r="D22" s="43" t="s">
        <v>91</v>
      </c>
      <c r="E22" s="46"/>
      <c r="F22" s="43">
        <v>3</v>
      </c>
      <c r="G22" s="47">
        <f t="shared" si="0"/>
        <v>0</v>
      </c>
      <c r="H22" s="44"/>
      <c r="I22" s="44"/>
      <c r="J22" s="44"/>
    </row>
    <row r="23" spans="1:10" customFormat="1" ht="24" x14ac:dyDescent="0.3">
      <c r="A23" s="42">
        <v>6</v>
      </c>
      <c r="B23" s="43" t="s">
        <v>58</v>
      </c>
      <c r="C23" s="43"/>
      <c r="D23" s="43" t="s">
        <v>91</v>
      </c>
      <c r="E23" s="46"/>
      <c r="F23" s="43">
        <v>6</v>
      </c>
      <c r="G23" s="47">
        <f t="shared" si="0"/>
        <v>0</v>
      </c>
      <c r="H23" s="44"/>
      <c r="I23" s="44"/>
      <c r="J23" s="44"/>
    </row>
    <row r="24" spans="1:10" s="15" customFormat="1" x14ac:dyDescent="0.3">
      <c r="A24" s="25" t="s">
        <v>38</v>
      </c>
      <c r="B24" s="26"/>
      <c r="C24" s="26"/>
      <c r="D24" s="26"/>
      <c r="E24" s="26"/>
      <c r="F24" s="27"/>
      <c r="G24" s="19">
        <f>SUM(G18:G23)</f>
        <v>0</v>
      </c>
    </row>
    <row r="25" spans="1:10" s="15" customFormat="1" x14ac:dyDescent="0.3">
      <c r="A25" s="51" t="s">
        <v>84</v>
      </c>
      <c r="B25" s="52"/>
      <c r="C25" s="52"/>
      <c r="D25" s="52"/>
      <c r="E25" s="52"/>
      <c r="F25" s="52"/>
      <c r="G25" s="53"/>
    </row>
    <row r="26" spans="1:10" customFormat="1" ht="24" x14ac:dyDescent="0.3">
      <c r="A26" s="42">
        <v>1</v>
      </c>
      <c r="B26" s="43" t="s">
        <v>100</v>
      </c>
      <c r="C26" s="43"/>
      <c r="D26" s="43" t="s">
        <v>94</v>
      </c>
      <c r="E26" s="46"/>
      <c r="F26" s="43">
        <v>10</v>
      </c>
      <c r="G26" s="47">
        <f>E26*F26</f>
        <v>0</v>
      </c>
    </row>
    <row r="27" spans="1:10" customFormat="1" ht="24" x14ac:dyDescent="0.3">
      <c r="A27" s="42">
        <v>2</v>
      </c>
      <c r="B27" s="43" t="s">
        <v>101</v>
      </c>
      <c r="C27" s="43"/>
      <c r="D27" s="43" t="s">
        <v>94</v>
      </c>
      <c r="E27" s="46"/>
      <c r="F27" s="43">
        <v>10</v>
      </c>
      <c r="G27" s="47">
        <f t="shared" ref="G27:G40" si="1">E27*F27</f>
        <v>0</v>
      </c>
    </row>
    <row r="28" spans="1:10" customFormat="1" ht="36" x14ac:dyDescent="0.3">
      <c r="A28" s="42">
        <v>3</v>
      </c>
      <c r="B28" s="43" t="s">
        <v>59</v>
      </c>
      <c r="C28" s="43"/>
      <c r="D28" s="43" t="s">
        <v>92</v>
      </c>
      <c r="E28" s="46"/>
      <c r="F28" s="43">
        <v>5</v>
      </c>
      <c r="G28" s="47">
        <f t="shared" si="1"/>
        <v>0</v>
      </c>
    </row>
    <row r="29" spans="1:10" customFormat="1" ht="24" x14ac:dyDescent="0.3">
      <c r="A29" s="42">
        <v>4</v>
      </c>
      <c r="B29" s="43" t="s">
        <v>60</v>
      </c>
      <c r="C29" s="43"/>
      <c r="D29" s="43" t="s">
        <v>93</v>
      </c>
      <c r="E29" s="46"/>
      <c r="F29" s="43">
        <v>2</v>
      </c>
      <c r="G29" s="47">
        <f t="shared" si="1"/>
        <v>0</v>
      </c>
    </row>
    <row r="30" spans="1:10" customFormat="1" ht="24" x14ac:dyDescent="0.3">
      <c r="A30" s="42">
        <v>5</v>
      </c>
      <c r="B30" s="43" t="s">
        <v>61</v>
      </c>
      <c r="C30" s="43"/>
      <c r="D30" s="43" t="s">
        <v>91</v>
      </c>
      <c r="E30" s="46"/>
      <c r="F30" s="43">
        <v>1</v>
      </c>
      <c r="G30" s="47">
        <f t="shared" si="1"/>
        <v>0</v>
      </c>
    </row>
    <row r="31" spans="1:10" customFormat="1" ht="96" customHeight="1" x14ac:dyDescent="0.3">
      <c r="A31" s="42">
        <v>6</v>
      </c>
      <c r="B31" s="43" t="s">
        <v>62</v>
      </c>
      <c r="C31" s="43"/>
      <c r="D31" s="43" t="s">
        <v>95</v>
      </c>
      <c r="E31" s="46"/>
      <c r="F31" s="43">
        <v>4</v>
      </c>
      <c r="G31" s="47">
        <f t="shared" si="1"/>
        <v>0</v>
      </c>
    </row>
    <row r="32" spans="1:10" customFormat="1" ht="44.4" customHeight="1" x14ac:dyDescent="0.3">
      <c r="A32" s="42">
        <v>7</v>
      </c>
      <c r="B32" s="43" t="s">
        <v>63</v>
      </c>
      <c r="C32" s="43"/>
      <c r="D32" s="43" t="s">
        <v>96</v>
      </c>
      <c r="E32" s="46"/>
      <c r="F32" s="43">
        <v>2</v>
      </c>
      <c r="G32" s="47">
        <f t="shared" si="1"/>
        <v>0</v>
      </c>
    </row>
    <row r="33" spans="1:11" customFormat="1" ht="60" x14ac:dyDescent="0.3">
      <c r="A33" s="42">
        <v>8</v>
      </c>
      <c r="B33" s="43" t="s">
        <v>64</v>
      </c>
      <c r="C33" s="43"/>
      <c r="D33" s="43" t="s">
        <v>97</v>
      </c>
      <c r="E33" s="46"/>
      <c r="F33" s="43">
        <v>1</v>
      </c>
      <c r="G33" s="47">
        <f t="shared" si="1"/>
        <v>0</v>
      </c>
    </row>
    <row r="34" spans="1:11" customFormat="1" ht="36" x14ac:dyDescent="0.3">
      <c r="A34" s="42">
        <v>9</v>
      </c>
      <c r="B34" s="43" t="s">
        <v>65</v>
      </c>
      <c r="C34" s="43"/>
      <c r="D34" s="43" t="s">
        <v>66</v>
      </c>
      <c r="E34" s="46"/>
      <c r="F34" s="43">
        <v>5</v>
      </c>
      <c r="G34" s="47">
        <f t="shared" si="1"/>
        <v>0</v>
      </c>
    </row>
    <row r="35" spans="1:11" customFormat="1" ht="24" x14ac:dyDescent="0.3">
      <c r="A35" s="42">
        <v>10</v>
      </c>
      <c r="B35" s="43" t="s">
        <v>67</v>
      </c>
      <c r="C35" s="43"/>
      <c r="D35" s="43" t="s">
        <v>98</v>
      </c>
      <c r="E35" s="46"/>
      <c r="F35" s="43">
        <v>2</v>
      </c>
      <c r="G35" s="47">
        <f t="shared" si="1"/>
        <v>0</v>
      </c>
    </row>
    <row r="36" spans="1:11" customFormat="1" ht="24" x14ac:dyDescent="0.3">
      <c r="A36" s="42">
        <v>11</v>
      </c>
      <c r="B36" s="43" t="s">
        <v>68</v>
      </c>
      <c r="C36" s="45"/>
      <c r="D36" s="43" t="s">
        <v>94</v>
      </c>
      <c r="E36" s="46"/>
      <c r="F36" s="43">
        <v>10</v>
      </c>
      <c r="G36" s="47">
        <f t="shared" si="1"/>
        <v>0</v>
      </c>
    </row>
    <row r="37" spans="1:11" customFormat="1" ht="24" x14ac:dyDescent="0.3">
      <c r="A37" s="42">
        <v>12</v>
      </c>
      <c r="B37" s="43" t="s">
        <v>69</v>
      </c>
      <c r="C37" s="43"/>
      <c r="D37" s="43" t="s">
        <v>99</v>
      </c>
      <c r="E37" s="46"/>
      <c r="F37" s="43">
        <v>4</v>
      </c>
      <c r="G37" s="47">
        <f t="shared" si="1"/>
        <v>0</v>
      </c>
    </row>
    <row r="38" spans="1:11" customFormat="1" ht="24" x14ac:dyDescent="0.3">
      <c r="A38" s="42">
        <v>13</v>
      </c>
      <c r="B38" s="43" t="s">
        <v>70</v>
      </c>
      <c r="C38" s="43"/>
      <c r="D38" s="43" t="s">
        <v>99</v>
      </c>
      <c r="E38" s="46"/>
      <c r="F38" s="43">
        <v>4</v>
      </c>
      <c r="G38" s="47">
        <f t="shared" si="1"/>
        <v>0</v>
      </c>
    </row>
    <row r="39" spans="1:11" customFormat="1" ht="24" x14ac:dyDescent="0.3">
      <c r="A39" s="42">
        <v>14</v>
      </c>
      <c r="B39" s="43" t="s">
        <v>71</v>
      </c>
      <c r="C39" s="43"/>
      <c r="D39" s="43" t="s">
        <v>99</v>
      </c>
      <c r="E39" s="46"/>
      <c r="F39" s="43">
        <v>4</v>
      </c>
      <c r="G39" s="47">
        <f t="shared" si="1"/>
        <v>0</v>
      </c>
    </row>
    <row r="40" spans="1:11" customFormat="1" ht="24" x14ac:dyDescent="0.3">
      <c r="A40" s="42">
        <v>15</v>
      </c>
      <c r="B40" s="43" t="s">
        <v>72</v>
      </c>
      <c r="C40" s="43"/>
      <c r="D40" s="43" t="s">
        <v>99</v>
      </c>
      <c r="E40" s="46"/>
      <c r="F40" s="43">
        <v>4</v>
      </c>
      <c r="G40" s="47">
        <f t="shared" si="1"/>
        <v>0</v>
      </c>
    </row>
    <row r="41" spans="1:11" s="15" customFormat="1" x14ac:dyDescent="0.3">
      <c r="A41" s="25" t="s">
        <v>39</v>
      </c>
      <c r="B41" s="26"/>
      <c r="C41" s="26"/>
      <c r="D41" s="26"/>
      <c r="E41" s="26"/>
      <c r="F41" s="27"/>
      <c r="G41" s="19">
        <f>SUM(G26:G40)</f>
        <v>0</v>
      </c>
    </row>
    <row r="42" spans="1:11" s="15" customFormat="1" x14ac:dyDescent="0.3">
      <c r="A42" s="51" t="s">
        <v>85</v>
      </c>
      <c r="B42" s="52"/>
      <c r="C42" s="52"/>
      <c r="D42" s="52"/>
      <c r="E42" s="52"/>
      <c r="F42" s="52"/>
      <c r="G42" s="53"/>
    </row>
    <row r="43" spans="1:11" customFormat="1" ht="73.95" customHeight="1" x14ac:dyDescent="0.3">
      <c r="A43" s="42">
        <v>1</v>
      </c>
      <c r="B43" s="43" t="s">
        <v>73</v>
      </c>
      <c r="C43" s="43"/>
      <c r="D43" s="43" t="s">
        <v>74</v>
      </c>
      <c r="E43" s="46"/>
      <c r="F43" s="43">
        <v>1</v>
      </c>
      <c r="G43" s="48">
        <f>E43*F43</f>
        <v>0</v>
      </c>
      <c r="H43" s="15"/>
      <c r="I43" s="15"/>
      <c r="J43" s="15"/>
      <c r="K43" s="15"/>
    </row>
    <row r="44" spans="1:11" customFormat="1" ht="107.4" customHeight="1" x14ac:dyDescent="0.3">
      <c r="A44" s="42">
        <v>2</v>
      </c>
      <c r="B44" s="43" t="s">
        <v>75</v>
      </c>
      <c r="C44" s="43"/>
      <c r="D44" s="43" t="s">
        <v>76</v>
      </c>
      <c r="E44" s="46"/>
      <c r="F44" s="43">
        <v>2</v>
      </c>
      <c r="G44" s="48">
        <f t="shared" ref="G44:G45" si="2">E44*F44</f>
        <v>0</v>
      </c>
      <c r="H44" s="15"/>
      <c r="I44" s="15"/>
      <c r="J44" s="15"/>
      <c r="K44" s="15"/>
    </row>
    <row r="45" spans="1:11" customFormat="1" ht="36" x14ac:dyDescent="0.3">
      <c r="A45" s="42">
        <v>3</v>
      </c>
      <c r="B45" s="43" t="s">
        <v>77</v>
      </c>
      <c r="C45" s="43"/>
      <c r="D45" s="43" t="s">
        <v>78</v>
      </c>
      <c r="E45" s="46"/>
      <c r="F45" s="43">
        <v>1</v>
      </c>
      <c r="G45" s="48">
        <f t="shared" si="2"/>
        <v>0</v>
      </c>
      <c r="H45" s="15"/>
      <c r="I45" s="15"/>
      <c r="J45" s="15"/>
      <c r="K45" s="15"/>
    </row>
    <row r="46" spans="1:11" s="15" customFormat="1" x14ac:dyDescent="0.3">
      <c r="A46" s="25" t="s">
        <v>42</v>
      </c>
      <c r="B46" s="26"/>
      <c r="C46" s="26"/>
      <c r="D46" s="26"/>
      <c r="E46" s="26"/>
      <c r="F46" s="27"/>
      <c r="G46" s="19">
        <f>SUM(G43:G45)</f>
        <v>0</v>
      </c>
    </row>
    <row r="47" spans="1:11" s="15" customFormat="1" x14ac:dyDescent="0.3">
      <c r="A47" s="51" t="s">
        <v>86</v>
      </c>
      <c r="B47" s="52"/>
      <c r="C47" s="52"/>
      <c r="D47" s="52"/>
      <c r="E47" s="52"/>
      <c r="F47" s="52"/>
      <c r="G47" s="53"/>
    </row>
    <row r="48" spans="1:11" customFormat="1" ht="48" x14ac:dyDescent="0.3">
      <c r="A48" s="42">
        <v>1</v>
      </c>
      <c r="B48" s="43" t="s">
        <v>79</v>
      </c>
      <c r="C48" s="43"/>
      <c r="D48" s="43" t="s">
        <v>80</v>
      </c>
      <c r="E48" s="43"/>
      <c r="F48" s="43">
        <v>3</v>
      </c>
      <c r="G48" s="48">
        <f>E48*F48</f>
        <v>0</v>
      </c>
      <c r="H48" s="15"/>
      <c r="I48" s="15"/>
      <c r="J48" s="15"/>
    </row>
    <row r="49" spans="1:50" customFormat="1" ht="48" x14ac:dyDescent="0.3">
      <c r="A49" s="42">
        <v>2</v>
      </c>
      <c r="B49" s="43" t="s">
        <v>81</v>
      </c>
      <c r="C49" s="43"/>
      <c r="D49" s="43" t="s">
        <v>80</v>
      </c>
      <c r="E49" s="43"/>
      <c r="F49" s="43">
        <v>2</v>
      </c>
      <c r="G49" s="48">
        <f t="shared" ref="G49:G50" si="3">E49*F49</f>
        <v>0</v>
      </c>
      <c r="H49" s="15"/>
      <c r="I49" s="15"/>
      <c r="J49" s="15"/>
    </row>
    <row r="50" spans="1:50" customFormat="1" ht="24" x14ac:dyDescent="0.3">
      <c r="A50" s="42">
        <v>3</v>
      </c>
      <c r="B50" s="43" t="s">
        <v>82</v>
      </c>
      <c r="C50" s="43"/>
      <c r="D50" s="43" t="s">
        <v>87</v>
      </c>
      <c r="E50" s="43"/>
      <c r="F50" s="43">
        <v>5</v>
      </c>
      <c r="G50" s="48">
        <f t="shared" si="3"/>
        <v>0</v>
      </c>
      <c r="H50" s="15"/>
      <c r="I50" s="15"/>
      <c r="J50" s="15"/>
      <c r="L50" s="44"/>
    </row>
    <row r="51" spans="1:50" s="15" customFormat="1" x14ac:dyDescent="0.3">
      <c r="A51" s="25" t="s">
        <v>45</v>
      </c>
      <c r="B51" s="26"/>
      <c r="C51" s="26"/>
      <c r="D51" s="26"/>
      <c r="E51" s="26"/>
      <c r="F51" s="27"/>
      <c r="G51" s="19">
        <f>SUM(G48:G50)</f>
        <v>0</v>
      </c>
    </row>
    <row r="52" spans="1:50" s="13" customFormat="1" x14ac:dyDescent="0.3">
      <c r="A52" s="49" t="s">
        <v>46</v>
      </c>
      <c r="B52" s="49"/>
      <c r="C52" s="49"/>
      <c r="D52" s="49"/>
      <c r="E52" s="49"/>
      <c r="F52" s="49"/>
      <c r="G52" s="49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</row>
    <row r="53" spans="1:50" ht="15" customHeight="1" x14ac:dyDescent="0.3">
      <c r="A53" s="23" t="s">
        <v>27</v>
      </c>
      <c r="B53" s="23"/>
      <c r="C53" s="23"/>
      <c r="D53" s="23"/>
      <c r="E53" s="23"/>
      <c r="F53" s="23"/>
      <c r="G53" s="23"/>
    </row>
    <row r="54" spans="1:50" ht="15" customHeight="1" x14ac:dyDescent="0.3">
      <c r="A54" s="24" t="s">
        <v>40</v>
      </c>
      <c r="B54" s="24"/>
      <c r="C54" s="24"/>
      <c r="D54" s="24"/>
      <c r="E54" s="24"/>
      <c r="F54" s="24"/>
      <c r="G54" s="24"/>
    </row>
    <row r="55" spans="1:50" ht="15" customHeight="1" x14ac:dyDescent="0.3">
      <c r="A55" s="12" t="s">
        <v>2</v>
      </c>
      <c r="B55" s="12"/>
      <c r="C55" s="12"/>
      <c r="D55" s="6"/>
      <c r="E55" s="6"/>
      <c r="F55" s="1"/>
    </row>
    <row r="56" spans="1:50" ht="15" customHeight="1" x14ac:dyDescent="0.3">
      <c r="A56" s="22">
        <f>G24</f>
        <v>0</v>
      </c>
      <c r="B56" s="22"/>
      <c r="C56" s="22"/>
      <c r="D56" s="22"/>
      <c r="E56" s="22"/>
      <c r="F56" s="22"/>
      <c r="G56" s="22"/>
    </row>
    <row r="57" spans="1:50" ht="18" customHeight="1" x14ac:dyDescent="0.3">
      <c r="A57" s="2" t="s">
        <v>4</v>
      </c>
      <c r="B57" s="2"/>
      <c r="C57" s="2"/>
      <c r="D57" s="2"/>
      <c r="E57" s="2"/>
      <c r="F57" s="11"/>
      <c r="G57" s="11"/>
    </row>
    <row r="58" spans="1:50" ht="15" customHeight="1" x14ac:dyDescent="0.3">
      <c r="A58" s="12" t="s">
        <v>3</v>
      </c>
      <c r="B58" s="12"/>
      <c r="C58" s="12"/>
      <c r="D58" s="6"/>
      <c r="E58" s="6"/>
      <c r="F58" s="1"/>
    </row>
    <row r="59" spans="1:50" ht="15" customHeight="1" x14ac:dyDescent="0.3">
      <c r="A59" s="22"/>
      <c r="B59" s="22"/>
      <c r="C59" s="22"/>
      <c r="D59" s="22"/>
      <c r="E59" s="22"/>
      <c r="F59" s="22"/>
      <c r="G59" s="22"/>
    </row>
    <row r="60" spans="1:50" ht="15" customHeight="1" x14ac:dyDescent="0.3">
      <c r="A60" s="11" t="s">
        <v>4</v>
      </c>
      <c r="B60" s="11"/>
      <c r="C60" s="11"/>
      <c r="D60" s="11"/>
      <c r="E60" s="11"/>
      <c r="F60" s="20"/>
      <c r="G60" s="20"/>
    </row>
    <row r="61" spans="1:50" s="13" customFormat="1" ht="13.95" customHeight="1" x14ac:dyDescent="0.3">
      <c r="A61" s="21" t="s">
        <v>31</v>
      </c>
      <c r="B61" s="21"/>
      <c r="C61" s="21"/>
      <c r="D61" s="21"/>
      <c r="E61" s="21"/>
      <c r="F61" s="21"/>
      <c r="G61" s="21"/>
    </row>
    <row r="62" spans="1:50" ht="15" customHeight="1" x14ac:dyDescent="0.3">
      <c r="A62" s="24" t="s">
        <v>41</v>
      </c>
      <c r="B62" s="24"/>
      <c r="C62" s="24"/>
      <c r="D62" s="24"/>
      <c r="E62" s="24"/>
      <c r="F62" s="24"/>
      <c r="G62" s="24"/>
    </row>
    <row r="63" spans="1:50" ht="15" customHeight="1" x14ac:dyDescent="0.3">
      <c r="A63" s="12" t="s">
        <v>2</v>
      </c>
      <c r="B63" s="12"/>
      <c r="C63" s="12"/>
      <c r="D63" s="6"/>
      <c r="E63" s="6"/>
      <c r="F63" s="1"/>
    </row>
    <row r="64" spans="1:50" ht="15" customHeight="1" x14ac:dyDescent="0.3">
      <c r="A64" s="22">
        <f>G41</f>
        <v>0</v>
      </c>
      <c r="B64" s="22"/>
      <c r="C64" s="22"/>
      <c r="D64" s="22"/>
      <c r="E64" s="22"/>
      <c r="F64" s="22"/>
      <c r="G64" s="22"/>
    </row>
    <row r="65" spans="1:7" ht="15" customHeight="1" x14ac:dyDescent="0.3">
      <c r="A65" s="2" t="s">
        <v>4</v>
      </c>
      <c r="B65" s="2"/>
      <c r="C65" s="2"/>
      <c r="D65" s="2"/>
      <c r="E65" s="2"/>
      <c r="F65" s="11"/>
      <c r="G65" s="11"/>
    </row>
    <row r="66" spans="1:7" x14ac:dyDescent="0.3">
      <c r="A66" s="12" t="s">
        <v>3</v>
      </c>
      <c r="B66" s="12"/>
      <c r="C66" s="12"/>
      <c r="D66" s="6"/>
      <c r="E66" s="6"/>
      <c r="F66" s="1"/>
    </row>
    <row r="67" spans="1:7" x14ac:dyDescent="0.3">
      <c r="A67" s="22"/>
      <c r="B67" s="22"/>
      <c r="C67" s="22"/>
      <c r="D67" s="22"/>
      <c r="E67" s="22"/>
      <c r="F67" s="22"/>
      <c r="G67" s="22"/>
    </row>
    <row r="68" spans="1:7" s="13" customFormat="1" x14ac:dyDescent="0.3">
      <c r="A68" s="54" t="s">
        <v>4</v>
      </c>
      <c r="B68" s="54"/>
      <c r="C68" s="54"/>
      <c r="D68" s="54"/>
      <c r="E68" s="54"/>
      <c r="F68" s="55"/>
      <c r="G68" s="55"/>
    </row>
    <row r="69" spans="1:7" s="13" customFormat="1" ht="13.95" customHeight="1" x14ac:dyDescent="0.3">
      <c r="A69" s="21" t="s">
        <v>31</v>
      </c>
      <c r="B69" s="21"/>
      <c r="C69" s="21"/>
      <c r="D69" s="21"/>
      <c r="E69" s="21"/>
      <c r="F69" s="21"/>
      <c r="G69" s="21"/>
    </row>
    <row r="70" spans="1:7" s="13" customFormat="1" ht="15" customHeight="1" x14ac:dyDescent="0.3">
      <c r="A70" s="24" t="s">
        <v>43</v>
      </c>
      <c r="B70" s="24"/>
      <c r="C70" s="24"/>
      <c r="D70" s="24"/>
      <c r="E70" s="24"/>
      <c r="F70" s="24"/>
      <c r="G70" s="24"/>
    </row>
    <row r="71" spans="1:7" s="13" customFormat="1" ht="15" customHeight="1" x14ac:dyDescent="0.3">
      <c r="A71" s="56" t="s">
        <v>2</v>
      </c>
      <c r="B71" s="56"/>
      <c r="C71" s="56"/>
      <c r="D71" s="57"/>
      <c r="E71" s="57"/>
    </row>
    <row r="72" spans="1:7" s="13" customFormat="1" ht="15" customHeight="1" x14ac:dyDescent="0.3">
      <c r="A72" s="58">
        <f>G46</f>
        <v>0</v>
      </c>
      <c r="B72" s="58"/>
      <c r="C72" s="58"/>
      <c r="D72" s="58"/>
      <c r="E72" s="58"/>
      <c r="F72" s="58"/>
      <c r="G72" s="58"/>
    </row>
    <row r="73" spans="1:7" s="13" customFormat="1" ht="18" customHeight="1" x14ac:dyDescent="0.3">
      <c r="A73" s="59" t="s">
        <v>4</v>
      </c>
      <c r="B73" s="59"/>
      <c r="C73" s="59"/>
      <c r="D73" s="59"/>
      <c r="E73" s="59"/>
      <c r="F73" s="54"/>
      <c r="G73" s="54"/>
    </row>
    <row r="74" spans="1:7" s="13" customFormat="1" ht="15" customHeight="1" x14ac:dyDescent="0.3">
      <c r="A74" s="56" t="s">
        <v>3</v>
      </c>
      <c r="B74" s="56"/>
      <c r="C74" s="56"/>
      <c r="D74" s="57"/>
      <c r="E74" s="57"/>
    </row>
    <row r="75" spans="1:7" s="13" customFormat="1" ht="15" customHeight="1" x14ac:dyDescent="0.3">
      <c r="A75" s="58"/>
      <c r="B75" s="58"/>
      <c r="C75" s="58"/>
      <c r="D75" s="58"/>
      <c r="E75" s="58"/>
      <c r="F75" s="58"/>
      <c r="G75" s="58"/>
    </row>
    <row r="76" spans="1:7" s="13" customFormat="1" ht="15" customHeight="1" x14ac:dyDescent="0.3">
      <c r="A76" s="54" t="s">
        <v>4</v>
      </c>
      <c r="B76" s="54"/>
      <c r="C76" s="54"/>
      <c r="D76" s="54"/>
      <c r="E76" s="54"/>
      <c r="F76" s="55"/>
      <c r="G76" s="55"/>
    </row>
    <row r="77" spans="1:7" s="13" customFormat="1" ht="13.95" customHeight="1" x14ac:dyDescent="0.3">
      <c r="A77" s="21" t="s">
        <v>31</v>
      </c>
      <c r="B77" s="21"/>
      <c r="C77" s="21"/>
      <c r="D77" s="21"/>
      <c r="E77" s="21"/>
      <c r="F77" s="21"/>
      <c r="G77" s="21"/>
    </row>
    <row r="78" spans="1:7" s="13" customFormat="1" ht="15" customHeight="1" x14ac:dyDescent="0.3">
      <c r="A78" s="24" t="s">
        <v>44</v>
      </c>
      <c r="B78" s="24"/>
      <c r="C78" s="24"/>
      <c r="D78" s="24"/>
      <c r="E78" s="24"/>
      <c r="F78" s="24"/>
      <c r="G78" s="24"/>
    </row>
    <row r="79" spans="1:7" s="13" customFormat="1" ht="15" customHeight="1" x14ac:dyDescent="0.3">
      <c r="A79" s="56" t="s">
        <v>2</v>
      </c>
      <c r="B79" s="56"/>
      <c r="C79" s="56"/>
      <c r="D79" s="57"/>
      <c r="E79" s="57"/>
    </row>
    <row r="80" spans="1:7" s="13" customFormat="1" ht="15" customHeight="1" x14ac:dyDescent="0.3">
      <c r="A80" s="58">
        <f>G51</f>
        <v>0</v>
      </c>
      <c r="B80" s="58"/>
      <c r="C80" s="58"/>
      <c r="D80" s="58"/>
      <c r="E80" s="58"/>
      <c r="F80" s="58"/>
      <c r="G80" s="58"/>
    </row>
    <row r="81" spans="1:8" s="13" customFormat="1" ht="18" customHeight="1" x14ac:dyDescent="0.3">
      <c r="A81" s="59" t="s">
        <v>4</v>
      </c>
      <c r="B81" s="59"/>
      <c r="C81" s="59"/>
      <c r="D81" s="59"/>
      <c r="E81" s="59"/>
      <c r="F81" s="54"/>
      <c r="G81" s="54"/>
    </row>
    <row r="82" spans="1:8" s="13" customFormat="1" ht="15" customHeight="1" x14ac:dyDescent="0.3">
      <c r="A82" s="56" t="s">
        <v>3</v>
      </c>
      <c r="B82" s="56"/>
      <c r="C82" s="56"/>
      <c r="D82" s="57"/>
      <c r="E82" s="57"/>
    </row>
    <row r="83" spans="1:8" s="13" customFormat="1" ht="15" customHeight="1" x14ac:dyDescent="0.3">
      <c r="A83" s="58"/>
      <c r="B83" s="58"/>
      <c r="C83" s="58"/>
      <c r="D83" s="58"/>
      <c r="E83" s="58"/>
      <c r="F83" s="58"/>
      <c r="G83" s="58"/>
    </row>
    <row r="84" spans="1:8" s="13" customFormat="1" ht="15" customHeight="1" x14ac:dyDescent="0.3">
      <c r="A84" s="54" t="s">
        <v>4</v>
      </c>
      <c r="B84" s="54"/>
      <c r="C84" s="54"/>
      <c r="D84" s="54"/>
      <c r="E84" s="54"/>
      <c r="F84" s="55"/>
      <c r="G84" s="55"/>
    </row>
    <row r="85" spans="1:8" s="13" customFormat="1" ht="13.95" customHeight="1" x14ac:dyDescent="0.3">
      <c r="A85" s="21" t="s">
        <v>31</v>
      </c>
      <c r="B85" s="21"/>
      <c r="C85" s="21"/>
      <c r="D85" s="21"/>
      <c r="E85" s="21"/>
      <c r="F85" s="21"/>
      <c r="G85" s="21"/>
    </row>
    <row r="86" spans="1:8" ht="28.2" customHeight="1" x14ac:dyDescent="0.3">
      <c r="A86" s="41" t="s">
        <v>50</v>
      </c>
      <c r="B86" s="41"/>
      <c r="C86" s="41"/>
      <c r="D86" s="41"/>
      <c r="E86" s="41"/>
      <c r="F86" s="41"/>
      <c r="G86" s="41"/>
    </row>
    <row r="87" spans="1:8" x14ac:dyDescent="0.3">
      <c r="A87" s="1" t="s">
        <v>30</v>
      </c>
      <c r="B87" s="1"/>
      <c r="C87" s="1"/>
      <c r="D87" s="1"/>
      <c r="E87" s="1"/>
      <c r="F87" s="6"/>
    </row>
    <row r="88" spans="1:8" s="5" customFormat="1" x14ac:dyDescent="0.3">
      <c r="A88" s="9"/>
      <c r="B88" s="9"/>
      <c r="C88" s="9"/>
      <c r="D88" s="9"/>
      <c r="E88" s="9"/>
      <c r="F88" s="9"/>
      <c r="G88" s="8"/>
      <c r="H88" s="1"/>
    </row>
    <row r="89" spans="1:8" x14ac:dyDescent="0.3">
      <c r="A89" s="40" t="s">
        <v>32</v>
      </c>
      <c r="B89" s="40"/>
      <c r="C89" s="40"/>
      <c r="D89" s="40"/>
      <c r="E89" s="40"/>
      <c r="F89" s="40"/>
      <c r="G89" s="40"/>
    </row>
    <row r="90" spans="1:8" ht="138" customHeight="1" x14ac:dyDescent="0.3">
      <c r="A90" s="33" t="s">
        <v>47</v>
      </c>
      <c r="B90" s="33"/>
      <c r="C90" s="33"/>
      <c r="D90" s="33"/>
      <c r="E90" s="33"/>
      <c r="F90" s="33"/>
      <c r="G90" s="33"/>
    </row>
    <row r="91" spans="1:8" ht="24" customHeight="1" x14ac:dyDescent="0.3">
      <c r="A91" s="33" t="s">
        <v>33</v>
      </c>
      <c r="B91" s="33"/>
      <c r="C91" s="33"/>
      <c r="D91" s="33"/>
      <c r="E91" s="33"/>
      <c r="F91" s="33"/>
      <c r="G91" s="33"/>
    </row>
    <row r="92" spans="1:8" x14ac:dyDescent="0.3">
      <c r="A92" s="30" t="s">
        <v>34</v>
      </c>
      <c r="B92" s="30"/>
      <c r="C92" s="30"/>
      <c r="D92" s="30"/>
      <c r="E92" s="30"/>
      <c r="F92" s="30"/>
      <c r="G92" s="30"/>
    </row>
    <row r="93" spans="1:8" x14ac:dyDescent="0.3">
      <c r="A93" s="28" t="s">
        <v>5</v>
      </c>
      <c r="B93" s="28"/>
      <c r="C93" s="28"/>
      <c r="D93" s="28"/>
      <c r="E93" s="28"/>
      <c r="F93" s="28"/>
      <c r="G93" s="28"/>
    </row>
    <row r="94" spans="1:8" x14ac:dyDescent="0.3">
      <c r="A94" s="28" t="s">
        <v>6</v>
      </c>
      <c r="B94" s="28"/>
      <c r="C94" s="28"/>
      <c r="D94" s="28"/>
      <c r="E94" s="28"/>
      <c r="F94" s="28"/>
      <c r="G94" s="28"/>
    </row>
    <row r="95" spans="1:8" x14ac:dyDescent="0.3">
      <c r="A95" s="28" t="s">
        <v>7</v>
      </c>
      <c r="B95" s="28"/>
      <c r="C95" s="28"/>
      <c r="D95" s="28"/>
      <c r="E95" s="28"/>
      <c r="F95" s="28"/>
      <c r="G95" s="28"/>
    </row>
    <row r="96" spans="1:8" x14ac:dyDescent="0.3">
      <c r="A96" s="28" t="s">
        <v>8</v>
      </c>
      <c r="B96" s="28"/>
      <c r="C96" s="28"/>
      <c r="D96" s="28"/>
      <c r="E96" s="28"/>
      <c r="F96" s="28"/>
      <c r="G96" s="28"/>
    </row>
    <row r="97" spans="1:7" x14ac:dyDescent="0.3">
      <c r="A97" s="30" t="s">
        <v>35</v>
      </c>
      <c r="B97" s="30"/>
      <c r="C97" s="30"/>
      <c r="D97" s="30"/>
      <c r="E97" s="30"/>
      <c r="F97" s="30"/>
      <c r="G97" s="30"/>
    </row>
    <row r="98" spans="1:7" x14ac:dyDescent="0.3">
      <c r="A98" s="28" t="s">
        <v>9</v>
      </c>
      <c r="B98" s="28"/>
      <c r="C98" s="28"/>
      <c r="D98" s="28"/>
      <c r="E98" s="28"/>
      <c r="F98" s="28"/>
      <c r="G98" s="28"/>
    </row>
    <row r="99" spans="1:7" x14ac:dyDescent="0.3">
      <c r="A99" s="28" t="s">
        <v>10</v>
      </c>
      <c r="B99" s="28"/>
      <c r="C99" s="28"/>
      <c r="D99" s="28"/>
      <c r="E99" s="28"/>
      <c r="F99" s="28"/>
      <c r="G99" s="28"/>
    </row>
    <row r="100" spans="1:7" x14ac:dyDescent="0.3">
      <c r="A100" s="28" t="s">
        <v>11</v>
      </c>
      <c r="B100" s="28"/>
      <c r="C100" s="28"/>
      <c r="D100" s="28"/>
      <c r="E100" s="28"/>
      <c r="F100" s="28"/>
      <c r="G100" s="28"/>
    </row>
    <row r="101" spans="1:7" x14ac:dyDescent="0.3">
      <c r="A101" s="28" t="s">
        <v>12</v>
      </c>
      <c r="B101" s="28"/>
      <c r="C101" s="28"/>
      <c r="D101" s="28"/>
      <c r="E101" s="28"/>
      <c r="F101" s="28"/>
      <c r="G101" s="28"/>
    </row>
    <row r="102" spans="1:7" x14ac:dyDescent="0.3">
      <c r="A102" s="28" t="s">
        <v>13</v>
      </c>
      <c r="B102" s="28"/>
      <c r="C102" s="28"/>
      <c r="D102" s="28"/>
      <c r="E102" s="28"/>
      <c r="F102" s="28"/>
      <c r="G102" s="28"/>
    </row>
    <row r="103" spans="1:7" x14ac:dyDescent="0.3">
      <c r="A103" s="28" t="s">
        <v>14</v>
      </c>
      <c r="B103" s="28"/>
      <c r="C103" s="28"/>
      <c r="D103" s="28"/>
      <c r="E103" s="28"/>
      <c r="F103" s="28"/>
      <c r="G103" s="28"/>
    </row>
    <row r="104" spans="1:7" x14ac:dyDescent="0.3">
      <c r="A104" s="28" t="s">
        <v>15</v>
      </c>
      <c r="B104" s="28"/>
      <c r="C104" s="28"/>
      <c r="D104" s="28"/>
      <c r="E104" s="28"/>
      <c r="F104" s="28"/>
      <c r="G104" s="28"/>
    </row>
    <row r="105" spans="1:7" x14ac:dyDescent="0.3">
      <c r="A105" s="28" t="s">
        <v>20</v>
      </c>
      <c r="B105" s="28"/>
      <c r="C105" s="28"/>
      <c r="D105" s="28"/>
      <c r="E105" s="28"/>
      <c r="F105" s="28"/>
      <c r="G105" s="28"/>
    </row>
    <row r="107" spans="1:7" x14ac:dyDescent="0.3">
      <c r="B107" s="18"/>
      <c r="C107" s="18"/>
      <c r="D107" s="18"/>
      <c r="E107" s="18"/>
      <c r="F107" s="18"/>
      <c r="G107" s="18"/>
    </row>
    <row r="108" spans="1:7" x14ac:dyDescent="0.3">
      <c r="B108" s="1" t="s">
        <v>48</v>
      </c>
      <c r="C108" s="1"/>
      <c r="D108" s="1"/>
      <c r="E108" s="1"/>
      <c r="F108" s="7"/>
    </row>
    <row r="109" spans="1:7" x14ac:dyDescent="0.3">
      <c r="B109" s="1"/>
      <c r="C109" s="1"/>
      <c r="D109" s="1"/>
      <c r="E109" s="1"/>
      <c r="F109" s="29" t="s">
        <v>21</v>
      </c>
      <c r="G109" s="29"/>
    </row>
    <row r="110" spans="1:7" x14ac:dyDescent="0.3">
      <c r="B110" s="18"/>
      <c r="C110" s="18"/>
      <c r="D110" s="1"/>
      <c r="E110" s="1"/>
      <c r="F110" s="18"/>
    </row>
    <row r="111" spans="1:7" x14ac:dyDescent="0.3">
      <c r="D111" s="1"/>
      <c r="E111" s="1"/>
    </row>
  </sheetData>
  <mergeCells count="62">
    <mergeCell ref="A92:G92"/>
    <mergeCell ref="A91:G91"/>
    <mergeCell ref="A89:G89"/>
    <mergeCell ref="A90:G90"/>
    <mergeCell ref="A59:G59"/>
    <mergeCell ref="F60:G60"/>
    <mergeCell ref="A61:G61"/>
    <mergeCell ref="A62:G62"/>
    <mergeCell ref="A64:G64"/>
    <mergeCell ref="A86:G86"/>
    <mergeCell ref="A67:G67"/>
    <mergeCell ref="F68:G68"/>
    <mergeCell ref="A69:G69"/>
    <mergeCell ref="A70:G70"/>
    <mergeCell ref="A72:G72"/>
    <mergeCell ref="A83:G83"/>
    <mergeCell ref="A11:G11"/>
    <mergeCell ref="A13:G13"/>
    <mergeCell ref="A14:G14"/>
    <mergeCell ref="A1:G1"/>
    <mergeCell ref="A6:G6"/>
    <mergeCell ref="A8:G8"/>
    <mergeCell ref="A7:G7"/>
    <mergeCell ref="A9:G9"/>
    <mergeCell ref="A3:G3"/>
    <mergeCell ref="A4:G4"/>
    <mergeCell ref="A12:G12"/>
    <mergeCell ref="A10:G10"/>
    <mergeCell ref="A2:G2"/>
    <mergeCell ref="F109:G109"/>
    <mergeCell ref="A105:G105"/>
    <mergeCell ref="A97:G97"/>
    <mergeCell ref="A98:G98"/>
    <mergeCell ref="A99:G99"/>
    <mergeCell ref="A100:G100"/>
    <mergeCell ref="A101:G101"/>
    <mergeCell ref="A102:G102"/>
    <mergeCell ref="A104:G104"/>
    <mergeCell ref="A93:G93"/>
    <mergeCell ref="A94:G94"/>
    <mergeCell ref="A95:G95"/>
    <mergeCell ref="A96:G96"/>
    <mergeCell ref="A103:G103"/>
    <mergeCell ref="A17:G17"/>
    <mergeCell ref="A52:G52"/>
    <mergeCell ref="A53:G53"/>
    <mergeCell ref="A54:G54"/>
    <mergeCell ref="A56:G56"/>
    <mergeCell ref="A24:F24"/>
    <mergeCell ref="A25:G25"/>
    <mergeCell ref="A41:F41"/>
    <mergeCell ref="A42:G42"/>
    <mergeCell ref="A46:F46"/>
    <mergeCell ref="A47:G47"/>
    <mergeCell ref="A51:F51"/>
    <mergeCell ref="F84:G84"/>
    <mergeCell ref="A85:G85"/>
    <mergeCell ref="A75:G75"/>
    <mergeCell ref="F76:G76"/>
    <mergeCell ref="A77:G77"/>
    <mergeCell ref="A78:G78"/>
    <mergeCell ref="A80:G80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Lisowska</dc:creator>
  <cp:lastModifiedBy>Barbara Srokowska</cp:lastModifiedBy>
  <cp:lastPrinted>2020-05-05T09:21:34Z</cp:lastPrinted>
  <dcterms:created xsi:type="dcterms:W3CDTF">2017-02-24T13:09:06Z</dcterms:created>
  <dcterms:modified xsi:type="dcterms:W3CDTF">2021-06-01T12:29:50Z</dcterms:modified>
</cp:coreProperties>
</file>