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 Kostrzewska\Documents\PROJEKTY MAGDA\FERS\ZAPTANIE 5 FERS - 9 MIESZKAŃ — kopia\"/>
    </mc:Choice>
  </mc:AlternateContent>
  <xr:revisionPtr revIDLastSave="0" documentId="13_ncr:1_{6263B81D-0107-401F-821E-2BDCB66FDC02}" xr6:coauthVersionLast="47" xr6:coauthVersionMax="47" xr10:uidLastSave="{00000000-0000-0000-0000-000000000000}"/>
  <bookViews>
    <workbookView xWindow="-108" yWindow="-108" windowWidth="23256" windowHeight="12456" xr2:uid="{4A4EB2AF-8DD0-47E8-A141-1F82AFD02054}"/>
  </bookViews>
  <sheets>
    <sheet name="1_Korczaka 1m10" sheetId="9" r:id="rId1"/>
    <sheet name="2_WOJSKA POLSKIEGO 43m134 (2)" sheetId="2" r:id="rId2"/>
    <sheet name="3_TOPOLOWA 26m14" sheetId="3" r:id="rId3"/>
    <sheet name="4_TOPOLOWA 30m47" sheetId="4" r:id="rId4"/>
    <sheet name="5_BIAŁOSTOCKIEGO 6m1 " sheetId="8" r:id="rId5"/>
    <sheet name="6_BIAŁOSTOCKIEGO 6m2 " sheetId="5" r:id="rId6"/>
    <sheet name="7_BIAŁOSTOCKIEGO 6m3" sheetId="1" r:id="rId7"/>
    <sheet name="8_BIAŁOSTOCKIEGO 6m4 " sheetId="6" r:id="rId8"/>
    <sheet name="BIAŁOSTOCKIEGO 6m5 " sheetId="10" r:id="rId9"/>
    <sheet name="Arkusz7" sheetId="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G13" i="9"/>
  <c r="G12" i="9"/>
  <c r="G11" i="9"/>
  <c r="G6" i="9" l="1"/>
  <c r="G7" i="9"/>
  <c r="G8" i="9"/>
  <c r="G9" i="9"/>
  <c r="G25" i="10"/>
  <c r="G24" i="6"/>
  <c r="G24" i="1"/>
  <c r="G25" i="5"/>
  <c r="G11" i="2"/>
  <c r="G7" i="4"/>
  <c r="G14" i="3"/>
  <c r="G15" i="9" l="1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23" i="6"/>
  <c r="G22" i="6"/>
  <c r="G21" i="6"/>
  <c r="G20" i="6"/>
  <c r="G19" i="6"/>
  <c r="G18" i="6"/>
  <c r="G17" i="6"/>
  <c r="G16" i="6"/>
  <c r="G14" i="6"/>
  <c r="G13" i="6"/>
  <c r="G12" i="6"/>
  <c r="G11" i="6"/>
  <c r="G10" i="6"/>
  <c r="G9" i="6"/>
  <c r="G8" i="6"/>
  <c r="G7" i="6"/>
  <c r="G6" i="6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4" i="5"/>
  <c r="G23" i="5"/>
  <c r="G22" i="5"/>
  <c r="G21" i="5"/>
  <c r="G20" i="5"/>
  <c r="G19" i="5"/>
  <c r="G18" i="5"/>
  <c r="G17" i="5"/>
  <c r="G14" i="5"/>
  <c r="G13" i="5"/>
  <c r="G12" i="5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12" i="3"/>
  <c r="G10" i="3"/>
  <c r="G25" i="8" l="1"/>
</calcChain>
</file>

<file path=xl/sharedStrings.xml><?xml version="1.0" encoding="utf-8"?>
<sst xmlns="http://schemas.openxmlformats.org/spreadsheetml/2006/main" count="566" uniqueCount="125">
  <si>
    <t>Meble</t>
  </si>
  <si>
    <t>sofa rozkładana</t>
  </si>
  <si>
    <t>łóżko piętrowe</t>
  </si>
  <si>
    <t>Materac 90x20</t>
  </si>
  <si>
    <t>Stół mały</t>
  </si>
  <si>
    <t xml:space="preserve">Krzesło </t>
  </si>
  <si>
    <t>Krzesło do biurka</t>
  </si>
  <si>
    <t>Szafa 3 drzwiowa</t>
  </si>
  <si>
    <t>Szaf 2 drzwiowa</t>
  </si>
  <si>
    <t>Pomieszczenie</t>
  </si>
  <si>
    <t>Komoda niska</t>
  </si>
  <si>
    <t>Regał na ksiązki</t>
  </si>
  <si>
    <t>Wieszk na ubrania stojący</t>
  </si>
  <si>
    <t>Lustro ścienne</t>
  </si>
  <si>
    <t>Stolik kawowy</t>
  </si>
  <si>
    <t>AGD</t>
  </si>
  <si>
    <t>Pralka</t>
  </si>
  <si>
    <t>Lodówka wysoka</t>
  </si>
  <si>
    <t>Karnisz</t>
  </si>
  <si>
    <t>Roleta okienna</t>
  </si>
  <si>
    <t>Wymiar</t>
  </si>
  <si>
    <t xml:space="preserve">Opis </t>
  </si>
  <si>
    <t>Ilość</t>
  </si>
  <si>
    <t>Cena</t>
  </si>
  <si>
    <t>Uwagi</t>
  </si>
  <si>
    <t>Pokój mały</t>
  </si>
  <si>
    <t>90x20</t>
  </si>
  <si>
    <t>Rama metalowa, kolor srebrny, 2 miejsca do spania, wysokość max 160cm</t>
  </si>
  <si>
    <t>90x200</t>
  </si>
  <si>
    <t>Materac piankowy średniotwardy , grubość minimalna 12cm</t>
  </si>
  <si>
    <t>78x190x50</t>
  </si>
  <si>
    <t>Kolor biały, wewnątrz drążek na wieszaki, min 2 półki na ubrania</t>
  </si>
  <si>
    <t>Burko małe</t>
  </si>
  <si>
    <t>Biurko duże</t>
  </si>
  <si>
    <t>73x50</t>
  </si>
  <si>
    <t>Kolor biały, 1 szuflada na przybory szkolne</t>
  </si>
  <si>
    <t>Rama stalowa biała, regulowana wysokośc, bez podłokietników, na kółkach, siedzisko i oparcie tapicerowane - kolor granatowy</t>
  </si>
  <si>
    <t>68x93</t>
  </si>
  <si>
    <t>Salon</t>
  </si>
  <si>
    <t>Szer mox 110, powierzchnia spania szer. Min 75, dł min 190</t>
  </si>
  <si>
    <t>Sofa 1 osobowa/fotel rozkładany z funkcją spania i pojemnikiem, dopuszczalne kolory: szary, beżowy, niebieski, zielony</t>
  </si>
  <si>
    <t>Szer max 117-120, wys max 195cm</t>
  </si>
  <si>
    <t>Kolorz biały, wewnątrz część na wieszaki oraz częśc z półkami, min 3 półki, min 1 front z lustrem</t>
  </si>
  <si>
    <t>Szer max 81, wys max 80</t>
  </si>
  <si>
    <t>Kolor biały, matowy, 4 szuflady</t>
  </si>
  <si>
    <t>Przedpokój</t>
  </si>
  <si>
    <t>40x150</t>
  </si>
  <si>
    <t xml:space="preserve">Rama biała </t>
  </si>
  <si>
    <t>52x18x39 cm</t>
  </si>
  <si>
    <t>Szafka na buty</t>
  </si>
  <si>
    <t>Tworzywo sztuczne, kolr biały, wisząca na ścianie</t>
  </si>
  <si>
    <t>Kuchnia</t>
  </si>
  <si>
    <t>Wys min. 190cm, szer max 60cm</t>
  </si>
  <si>
    <t>Lodówka z zamrażlnikiem na dole, klasa energetyczna B lub C, dopuszczalne kolory: srebrny, szary, grafit, inox. Pojemność lodówki min 249l, pojemność zamrażalnika min 105l, możliwość zmiany kierunku otwierania drzwi</t>
  </si>
  <si>
    <t>Łazienka</t>
  </si>
  <si>
    <t>60x40</t>
  </si>
  <si>
    <t>Kolor dominujący - biały, ładowność min 6kg, obroty wirowania min 1200/min, klasa energetyczna BlubC</t>
  </si>
  <si>
    <t xml:space="preserve">Biurko małe </t>
  </si>
  <si>
    <t>Wieszka na ubrania ścienny</t>
  </si>
  <si>
    <t>78x32X200</t>
  </si>
  <si>
    <t>Rama metalowa w kolorze białym, haczyki na ubrania oraz 2 półki na buty w dolnej części.</t>
  </si>
  <si>
    <t xml:space="preserve">Sofa 3 osobowa z szezlongiem, funkcją spania i pojemnikiem. Możliwość zamontowania jako prawą lub lewą. Dapuszczalne kolory: jasnoszary, niebieski, brązowopomarańczowy </t>
  </si>
  <si>
    <t>23-250x 140-150. Powierzchnia spania min 140x200</t>
  </si>
  <si>
    <t>74x74cm</t>
  </si>
  <si>
    <t>Kolor biały, podstawa - stal, balt wykonczony folią melaminowaną</t>
  </si>
  <si>
    <t>max 49x55x81</t>
  </si>
  <si>
    <t xml:space="preserve">Rama stalowa, siedzisko i oparcie tapicerowane, dopuszczne kolory: czerwonobrązowy, szarozielony </t>
  </si>
  <si>
    <t>105x50</t>
  </si>
  <si>
    <t>Kolor biały, szafka boczna, 2 szuflady na przybory</t>
  </si>
  <si>
    <t>117x50x190</t>
  </si>
  <si>
    <t>Kolor biały, wewnątrz drążek na wieszaki, przestrzeń z półkami na ubrania - min 3 półki , min 1 drzwi z lustrem</t>
  </si>
  <si>
    <t>60x180x24</t>
  </si>
  <si>
    <t>Kolor biały, 4 półki</t>
  </si>
  <si>
    <t>Drewno lite lakierowane na biło, 6 wieszaków</t>
  </si>
  <si>
    <t>19x7x78</t>
  </si>
  <si>
    <t>49x28x135 cm</t>
  </si>
  <si>
    <t>3 przegrody uchylne, kolor biały</t>
  </si>
  <si>
    <t>90x55x45</t>
  </si>
  <si>
    <t>Okleina - imitacja dębu, 1 półka pod blatem</t>
  </si>
  <si>
    <t>Puf</t>
  </si>
  <si>
    <t>max 50x50</t>
  </si>
  <si>
    <t>Tapicerowany, ze schowkiem, kolor dowolny</t>
  </si>
  <si>
    <t>80x160</t>
  </si>
  <si>
    <t>Montowana na ramę okienną</t>
  </si>
  <si>
    <t>Wymiar sprawdzić z natury - pomiar po stronie wykonawcy</t>
  </si>
  <si>
    <t>50x160</t>
  </si>
  <si>
    <t>dł 200</t>
  </si>
  <si>
    <t>Szyna karniszowa podwójna pcv mocowana do sufitu , z żabkami i końcówkami (kompletny zestaw)</t>
  </si>
  <si>
    <t>90x110</t>
  </si>
  <si>
    <t>55x160</t>
  </si>
  <si>
    <t>80x250</t>
  </si>
  <si>
    <t>Kolor dominujący - biały, ładowność min 6kg, obroty wirowania min 1200/min, klasa energetyczna BlubC, ładowana od góry</t>
  </si>
  <si>
    <t>Kuchenka gazowa</t>
  </si>
  <si>
    <t>szer 50cm</t>
  </si>
  <si>
    <t>4 palniki, piekarnik elektryczny, kolor srebrny lub biały</t>
  </si>
  <si>
    <t xml:space="preserve">Pochłaniacz kuchenny ścienny </t>
  </si>
  <si>
    <t>Szer. 50cm</t>
  </si>
  <si>
    <t>MIESZKANIE NR.1</t>
  </si>
  <si>
    <t>UL. Korczaka 1/10</t>
  </si>
  <si>
    <t>MIESZKANIE NR.2</t>
  </si>
  <si>
    <t>UL. Wojska Polskiego 43m134</t>
  </si>
  <si>
    <t>MIESZKANIE NR.3</t>
  </si>
  <si>
    <t>MIESZKANIE NR.4</t>
  </si>
  <si>
    <t>MIESZKANIE NR.5</t>
  </si>
  <si>
    <t>MIESZKANIE NR.6</t>
  </si>
  <si>
    <t>MIESZKANIE NR.7</t>
  </si>
  <si>
    <t>MIESZKANIE NR.8</t>
  </si>
  <si>
    <t>UL. Białostockiego 6m4</t>
  </si>
  <si>
    <t>UL. Białostockiego 6m2</t>
  </si>
  <si>
    <t>UL. Białostockiego 6m1</t>
  </si>
  <si>
    <t>UL. Białostockiego 6m3</t>
  </si>
  <si>
    <t>UL. Białostockiego 6m5</t>
  </si>
  <si>
    <t>MIESZKANIE NR.9</t>
  </si>
  <si>
    <t>Cena jednostkowa</t>
  </si>
  <si>
    <t>Suma</t>
  </si>
  <si>
    <t>RAZEM</t>
  </si>
  <si>
    <t>UL. Topolowa  26m14</t>
  </si>
  <si>
    <t>UL. Topolowa  30m47</t>
  </si>
  <si>
    <t xml:space="preserve">Z filtrem węglowym,bez podłączenia do komina, kolor  srebrny, </t>
  </si>
  <si>
    <t>ZAŁĄCZNIK NR. 6 DO ZAPYTANIA OFERTOWEGO Nr 5/FERS/SANDG/2025</t>
  </si>
  <si>
    <t>Wyniesienie i utylizacja</t>
  </si>
  <si>
    <t>łazienka</t>
  </si>
  <si>
    <t>Lodówka</t>
  </si>
  <si>
    <t xml:space="preserve">Kuchnia </t>
  </si>
  <si>
    <t>Okap kuchenny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</si>
</sst>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u/>
      <sz val="10"/>
      <color rgb="FF111111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4"/>
      <color theme="4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wrapText="1"/>
    </xf>
    <xf numFmtId="4" fontId="2" fillId="2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4" xfId="0" applyBorder="1" applyAlignment="1">
      <alignment vertical="top" wrapText="1"/>
    </xf>
    <xf numFmtId="4" fontId="0" fillId="0" borderId="14" xfId="0" applyNumberFormat="1" applyBorder="1" applyAlignment="1">
      <alignment vertical="top"/>
    </xf>
    <xf numFmtId="0" fontId="0" fillId="0" borderId="14" xfId="0" applyBorder="1" applyAlignment="1">
      <alignment vertical="top"/>
    </xf>
    <xf numFmtId="0" fontId="4" fillId="3" borderId="4" xfId="0" applyFont="1" applyFill="1" applyBorder="1" applyAlignment="1">
      <alignment vertical="center"/>
    </xf>
    <xf numFmtId="2" fontId="0" fillId="0" borderId="1" xfId="0" applyNumberFormat="1" applyBorder="1" applyAlignment="1">
      <alignment vertical="top"/>
    </xf>
    <xf numFmtId="2" fontId="0" fillId="2" borderId="1" xfId="0" applyNumberFormat="1" applyFill="1" applyBorder="1" applyAlignment="1">
      <alignment vertical="top"/>
    </xf>
    <xf numFmtId="2" fontId="0" fillId="0" borderId="14" xfId="0" applyNumberFormat="1" applyBorder="1" applyAlignment="1">
      <alignment vertical="top"/>
    </xf>
    <xf numFmtId="2" fontId="4" fillId="5" borderId="5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Border="1"/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4" fontId="3" fillId="4" borderId="7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4" fontId="3" fillId="4" borderId="11" xfId="0" applyNumberFormat="1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0" borderId="14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44DC-4EA1-40D7-875F-6DA0F9760F06}">
  <sheetPr>
    <pageSetUpPr fitToPage="1"/>
  </sheetPr>
  <dimension ref="A1:H15"/>
  <sheetViews>
    <sheetView tabSelected="1" workbookViewId="0">
      <selection activeCell="C19" sqref="C19"/>
    </sheetView>
  </sheetViews>
  <sheetFormatPr defaultRowHeight="14.4" x14ac:dyDescent="0.3"/>
  <cols>
    <col min="1" max="1" width="26" bestFit="1" customWidth="1"/>
    <col min="2" max="2" width="23" bestFit="1" customWidth="1"/>
    <col min="3" max="3" width="28.109375" customWidth="1"/>
    <col min="4" max="4" width="36" customWidth="1"/>
    <col min="6" max="6" width="16.21875" bestFit="1" customWidth="1"/>
    <col min="7" max="7" width="11.88671875" customWidth="1"/>
    <col min="8" max="8" width="29.5546875" customWidth="1"/>
    <col min="9" max="9" width="30.5546875" bestFit="1" customWidth="1"/>
  </cols>
  <sheetData>
    <row r="1" spans="1:8" ht="15" thickBot="1" x14ac:dyDescent="0.35"/>
    <row r="2" spans="1:8" ht="21.6" customHeight="1" x14ac:dyDescent="0.3">
      <c r="A2" s="32" t="s">
        <v>119</v>
      </c>
      <c r="B2" s="33"/>
      <c r="C2" s="33"/>
      <c r="D2" s="34"/>
      <c r="E2" s="40" t="s">
        <v>97</v>
      </c>
      <c r="F2" s="41"/>
      <c r="G2" s="42"/>
      <c r="H2" s="38" t="s">
        <v>98</v>
      </c>
    </row>
    <row r="3" spans="1:8" ht="19.8" customHeight="1" thickBot="1" x14ac:dyDescent="0.35">
      <c r="A3" s="35"/>
      <c r="B3" s="36"/>
      <c r="C3" s="36"/>
      <c r="D3" s="37"/>
      <c r="E3" s="43"/>
      <c r="F3" s="44"/>
      <c r="G3" s="45"/>
      <c r="H3" s="39"/>
    </row>
    <row r="5" spans="1:8" x14ac:dyDescent="0.3">
      <c r="A5" s="14" t="s">
        <v>15</v>
      </c>
      <c r="B5" s="15" t="s">
        <v>9</v>
      </c>
      <c r="C5" s="15" t="s">
        <v>20</v>
      </c>
      <c r="D5" s="15" t="s">
        <v>21</v>
      </c>
      <c r="E5" s="15" t="s">
        <v>22</v>
      </c>
      <c r="F5" s="16" t="s">
        <v>113</v>
      </c>
      <c r="G5" s="16" t="s">
        <v>114</v>
      </c>
      <c r="H5" s="15" t="s">
        <v>24</v>
      </c>
    </row>
    <row r="6" spans="1:8" ht="43.2" x14ac:dyDescent="0.3">
      <c r="A6" s="11" t="s">
        <v>16</v>
      </c>
      <c r="B6" s="7" t="s">
        <v>54</v>
      </c>
      <c r="C6" s="7" t="s">
        <v>55</v>
      </c>
      <c r="D6" s="8" t="s">
        <v>91</v>
      </c>
      <c r="E6" s="7">
        <v>1</v>
      </c>
      <c r="F6" s="23">
        <v>0</v>
      </c>
      <c r="G6" s="23">
        <f t="shared" ref="G6:G9" si="0">E6*F6</f>
        <v>0</v>
      </c>
      <c r="H6" s="7"/>
    </row>
    <row r="7" spans="1:8" ht="86.4" x14ac:dyDescent="0.3">
      <c r="A7" s="11" t="s">
        <v>17</v>
      </c>
      <c r="B7" s="7" t="s">
        <v>51</v>
      </c>
      <c r="C7" s="7" t="s">
        <v>52</v>
      </c>
      <c r="D7" s="8" t="s">
        <v>53</v>
      </c>
      <c r="E7" s="7">
        <v>1</v>
      </c>
      <c r="F7" s="23">
        <v>0</v>
      </c>
      <c r="G7" s="23">
        <f t="shared" si="0"/>
        <v>0</v>
      </c>
      <c r="H7" s="7"/>
    </row>
    <row r="8" spans="1:8" ht="28.8" x14ac:dyDescent="0.3">
      <c r="A8" s="11" t="s">
        <v>95</v>
      </c>
      <c r="B8" s="7" t="s">
        <v>51</v>
      </c>
      <c r="C8" s="7" t="s">
        <v>96</v>
      </c>
      <c r="D8" s="8" t="s">
        <v>118</v>
      </c>
      <c r="E8" s="7">
        <v>1</v>
      </c>
      <c r="F8" s="23">
        <v>0</v>
      </c>
      <c r="G8" s="23">
        <f t="shared" si="0"/>
        <v>0</v>
      </c>
      <c r="H8" s="7"/>
    </row>
    <row r="9" spans="1:8" x14ac:dyDescent="0.3">
      <c r="A9" s="11" t="s">
        <v>92</v>
      </c>
      <c r="B9" s="7" t="s">
        <v>51</v>
      </c>
      <c r="C9" s="7" t="s">
        <v>93</v>
      </c>
      <c r="D9" s="7" t="s">
        <v>94</v>
      </c>
      <c r="E9" s="7">
        <v>1</v>
      </c>
      <c r="F9" s="23">
        <v>0</v>
      </c>
      <c r="G9" s="23">
        <f t="shared" si="0"/>
        <v>0</v>
      </c>
      <c r="H9" s="7"/>
    </row>
    <row r="10" spans="1:8" x14ac:dyDescent="0.3">
      <c r="A10" s="14" t="s">
        <v>120</v>
      </c>
      <c r="B10" s="12"/>
      <c r="C10" s="12"/>
      <c r="D10" s="12"/>
      <c r="E10" s="12"/>
      <c r="F10" s="24"/>
      <c r="G10" s="24"/>
      <c r="H10" s="12"/>
    </row>
    <row r="11" spans="1:8" x14ac:dyDescent="0.3">
      <c r="A11" s="11" t="s">
        <v>16</v>
      </c>
      <c r="B11" s="6" t="s">
        <v>121</v>
      </c>
      <c r="C11" s="6"/>
      <c r="D11" s="6"/>
      <c r="E11" s="6">
        <v>1</v>
      </c>
      <c r="F11" s="23">
        <v>0</v>
      </c>
      <c r="G11" s="23">
        <f t="shared" ref="G11:G13" si="1">E11*F11</f>
        <v>0</v>
      </c>
      <c r="H11" s="6"/>
    </row>
    <row r="12" spans="1:8" x14ac:dyDescent="0.3">
      <c r="A12" s="11" t="s">
        <v>122</v>
      </c>
      <c r="B12" s="6" t="s">
        <v>123</v>
      </c>
      <c r="C12" s="6"/>
      <c r="D12" s="6"/>
      <c r="E12" s="6">
        <v>1</v>
      </c>
      <c r="F12" s="23">
        <v>0</v>
      </c>
      <c r="G12" s="23">
        <f t="shared" si="1"/>
        <v>0</v>
      </c>
      <c r="H12" s="6"/>
    </row>
    <row r="13" spans="1:8" x14ac:dyDescent="0.3">
      <c r="A13" s="20" t="s">
        <v>124</v>
      </c>
      <c r="B13" s="47" t="s">
        <v>123</v>
      </c>
      <c r="C13" s="47"/>
      <c r="D13" s="47"/>
      <c r="E13" s="47">
        <v>1</v>
      </c>
      <c r="F13" s="25">
        <v>0</v>
      </c>
      <c r="G13" s="23">
        <f t="shared" si="1"/>
        <v>0</v>
      </c>
      <c r="H13" s="47"/>
    </row>
    <row r="14" spans="1:8" ht="15" thickBot="1" x14ac:dyDescent="0.35">
      <c r="A14" s="20" t="s">
        <v>92</v>
      </c>
      <c r="B14" s="47" t="s">
        <v>123</v>
      </c>
      <c r="C14" s="47"/>
      <c r="D14" s="47"/>
      <c r="E14" s="47">
        <v>1</v>
      </c>
      <c r="F14" s="25">
        <v>0</v>
      </c>
      <c r="G14" s="23">
        <f t="shared" ref="G14" si="2">E14*F14</f>
        <v>0</v>
      </c>
      <c r="H14" s="47"/>
    </row>
    <row r="15" spans="1:8" ht="16.2" thickBot="1" x14ac:dyDescent="0.35">
      <c r="A15" s="29" t="s">
        <v>115</v>
      </c>
      <c r="B15" s="30"/>
      <c r="C15" s="30"/>
      <c r="D15" s="30"/>
      <c r="E15" s="30"/>
      <c r="F15" s="31"/>
      <c r="G15" s="26">
        <f>SUM(G5:G9)</f>
        <v>0</v>
      </c>
      <c r="H15" s="22"/>
    </row>
  </sheetData>
  <mergeCells count="4">
    <mergeCell ref="A15:F15"/>
    <mergeCell ref="A2:D3"/>
    <mergeCell ref="H2:H3"/>
    <mergeCell ref="E2:G3"/>
  </mergeCells>
  <pageMargins left="0.7" right="0.7" top="0.75" bottom="0.75" header="0.3" footer="0.3"/>
  <pageSetup paperSize="9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9469-906A-4B36-970B-B116EDD8F04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C4B7-98FE-46A2-B053-96CFC4A3A7F9}">
  <dimension ref="A1:H11"/>
  <sheetViews>
    <sheetView workbookViewId="0">
      <selection activeCell="B5" sqref="B5:H5"/>
    </sheetView>
  </sheetViews>
  <sheetFormatPr defaultRowHeight="14.4" x14ac:dyDescent="0.3"/>
  <cols>
    <col min="1" max="1" width="23.33203125" customWidth="1"/>
    <col min="2" max="2" width="13.6640625" bestFit="1" customWidth="1"/>
    <col min="3" max="3" width="10" customWidth="1"/>
    <col min="4" max="4" width="35" customWidth="1"/>
    <col min="6" max="6" width="16.21875" bestFit="1" customWidth="1"/>
    <col min="7" max="7" width="11.109375" customWidth="1"/>
    <col min="8" max="8" width="34.88671875" customWidth="1"/>
  </cols>
  <sheetData>
    <row r="1" spans="1:8" ht="15" thickBot="1" x14ac:dyDescent="0.35"/>
    <row r="2" spans="1:8" ht="14.4" customHeight="1" x14ac:dyDescent="0.3">
      <c r="A2" s="32" t="s">
        <v>119</v>
      </c>
      <c r="B2" s="33"/>
      <c r="C2" s="33"/>
      <c r="D2" s="34"/>
      <c r="E2" s="40" t="s">
        <v>99</v>
      </c>
      <c r="F2" s="41"/>
      <c r="G2" s="42"/>
      <c r="H2" s="38" t="s">
        <v>100</v>
      </c>
    </row>
    <row r="3" spans="1:8" ht="15" customHeight="1" thickBot="1" x14ac:dyDescent="0.35">
      <c r="A3" s="35"/>
      <c r="B3" s="36"/>
      <c r="C3" s="36"/>
      <c r="D3" s="37"/>
      <c r="E3" s="43"/>
      <c r="F3" s="44"/>
      <c r="G3" s="45"/>
      <c r="H3" s="39"/>
    </row>
    <row r="4" spans="1:8" x14ac:dyDescent="0.3">
      <c r="A4" s="1"/>
    </row>
    <row r="5" spans="1:8" x14ac:dyDescent="0.3">
      <c r="A5" s="15" t="s">
        <v>0</v>
      </c>
      <c r="B5" s="15" t="s">
        <v>9</v>
      </c>
      <c r="C5" s="15" t="s">
        <v>20</v>
      </c>
      <c r="D5" s="15" t="s">
        <v>21</v>
      </c>
      <c r="E5" s="15" t="s">
        <v>22</v>
      </c>
      <c r="F5" s="16" t="s">
        <v>113</v>
      </c>
      <c r="G5" s="16" t="s">
        <v>114</v>
      </c>
      <c r="H5" s="15" t="s">
        <v>24</v>
      </c>
    </row>
    <row r="6" spans="1:8" ht="28.8" x14ac:dyDescent="0.3">
      <c r="A6" s="9" t="s">
        <v>2</v>
      </c>
      <c r="B6" s="10" t="s">
        <v>25</v>
      </c>
      <c r="C6" s="7" t="s">
        <v>26</v>
      </c>
      <c r="D6" s="8" t="s">
        <v>27</v>
      </c>
      <c r="E6" s="7">
        <v>1</v>
      </c>
      <c r="F6" s="23">
        <v>0</v>
      </c>
      <c r="G6" s="23">
        <v>0</v>
      </c>
      <c r="H6" s="8"/>
    </row>
    <row r="7" spans="1:8" ht="28.8" x14ac:dyDescent="0.3">
      <c r="A7" s="11" t="s">
        <v>3</v>
      </c>
      <c r="B7" s="7" t="s">
        <v>25</v>
      </c>
      <c r="C7" s="7" t="s">
        <v>28</v>
      </c>
      <c r="D7" s="8" t="s">
        <v>29</v>
      </c>
      <c r="E7" s="7">
        <v>2</v>
      </c>
      <c r="F7" s="23">
        <v>0</v>
      </c>
      <c r="G7" s="23">
        <v>0</v>
      </c>
      <c r="H7" s="8"/>
    </row>
    <row r="8" spans="1:8" x14ac:dyDescent="0.3">
      <c r="A8" s="11" t="s">
        <v>32</v>
      </c>
      <c r="B8" s="7" t="s">
        <v>25</v>
      </c>
      <c r="C8" s="7" t="s">
        <v>34</v>
      </c>
      <c r="D8" s="7" t="s">
        <v>35</v>
      </c>
      <c r="E8" s="7">
        <v>1</v>
      </c>
      <c r="F8" s="23">
        <v>0</v>
      </c>
      <c r="G8" s="23">
        <v>0</v>
      </c>
      <c r="H8" s="8"/>
    </row>
    <row r="9" spans="1:8" ht="28.2" customHeight="1" x14ac:dyDescent="0.3">
      <c r="A9" s="11" t="s">
        <v>6</v>
      </c>
      <c r="B9" s="7"/>
      <c r="C9" s="7" t="s">
        <v>37</v>
      </c>
      <c r="D9" s="8" t="s">
        <v>36</v>
      </c>
      <c r="E9" s="7">
        <v>1</v>
      </c>
      <c r="F9" s="23">
        <v>0</v>
      </c>
      <c r="G9" s="23">
        <v>0</v>
      </c>
      <c r="H9" s="8"/>
    </row>
    <row r="10" spans="1:8" ht="29.4" thickBot="1" x14ac:dyDescent="0.35">
      <c r="A10" s="20" t="s">
        <v>8</v>
      </c>
      <c r="B10" s="21" t="s">
        <v>25</v>
      </c>
      <c r="C10" s="21" t="s">
        <v>30</v>
      </c>
      <c r="D10" s="19" t="s">
        <v>31</v>
      </c>
      <c r="E10" s="21">
        <v>1</v>
      </c>
      <c r="F10" s="25">
        <v>0</v>
      </c>
      <c r="G10" s="23">
        <v>0</v>
      </c>
      <c r="H10" s="19"/>
    </row>
    <row r="11" spans="1:8" ht="16.2" thickBot="1" x14ac:dyDescent="0.35">
      <c r="A11" s="29" t="s">
        <v>115</v>
      </c>
      <c r="B11" s="30"/>
      <c r="C11" s="30"/>
      <c r="D11" s="30"/>
      <c r="E11" s="30"/>
      <c r="F11" s="30"/>
      <c r="G11" s="26">
        <f>SUM(G6:G10)</f>
        <v>0</v>
      </c>
      <c r="H11" s="22"/>
    </row>
  </sheetData>
  <mergeCells count="4">
    <mergeCell ref="A2:D3"/>
    <mergeCell ref="A11:F11"/>
    <mergeCell ref="H2:H3"/>
    <mergeCell ref="E2:G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EF8E-C4DE-427F-B404-6562EADDFC5C}">
  <dimension ref="A1:H16"/>
  <sheetViews>
    <sheetView workbookViewId="0">
      <selection activeCell="D17" sqref="D17"/>
    </sheetView>
  </sheetViews>
  <sheetFormatPr defaultRowHeight="14.4" x14ac:dyDescent="0.3"/>
  <cols>
    <col min="1" max="1" width="23.33203125" customWidth="1"/>
    <col min="2" max="2" width="23.88671875" bestFit="1" customWidth="1"/>
    <col min="3" max="3" width="29" bestFit="1" customWidth="1"/>
    <col min="4" max="4" width="49.5546875" bestFit="1" customWidth="1"/>
    <col min="6" max="6" width="16.21875" bestFit="1" customWidth="1"/>
    <col min="7" max="7" width="12.77734375" customWidth="1"/>
    <col min="8" max="8" width="43.77734375" customWidth="1"/>
  </cols>
  <sheetData>
    <row r="1" spans="1:8" ht="15" thickBot="1" x14ac:dyDescent="0.35"/>
    <row r="2" spans="1:8" ht="14.4" customHeight="1" x14ac:dyDescent="0.3">
      <c r="A2" s="32" t="s">
        <v>119</v>
      </c>
      <c r="B2" s="33"/>
      <c r="C2" s="33"/>
      <c r="D2" s="34"/>
      <c r="E2" s="40" t="s">
        <v>101</v>
      </c>
      <c r="F2" s="41"/>
      <c r="G2" s="42"/>
      <c r="H2" s="38" t="s">
        <v>116</v>
      </c>
    </row>
    <row r="3" spans="1:8" ht="15" customHeight="1" thickBot="1" x14ac:dyDescent="0.35">
      <c r="A3" s="35"/>
      <c r="B3" s="36"/>
      <c r="C3" s="36"/>
      <c r="D3" s="37"/>
      <c r="E3" s="43"/>
      <c r="F3" s="44"/>
      <c r="G3" s="45"/>
      <c r="H3" s="39"/>
    </row>
    <row r="4" spans="1:8" x14ac:dyDescent="0.3">
      <c r="A4" s="1"/>
    </row>
    <row r="5" spans="1:8" x14ac:dyDescent="0.3">
      <c r="A5" s="15" t="s">
        <v>0</v>
      </c>
      <c r="B5" s="15" t="s">
        <v>9</v>
      </c>
      <c r="C5" s="15" t="s">
        <v>20</v>
      </c>
      <c r="D5" s="15" t="s">
        <v>21</v>
      </c>
      <c r="E5" s="15" t="s">
        <v>22</v>
      </c>
      <c r="F5" s="16" t="s">
        <v>113</v>
      </c>
      <c r="G5" s="16" t="s">
        <v>114</v>
      </c>
      <c r="H5" s="15" t="s">
        <v>24</v>
      </c>
    </row>
    <row r="6" spans="1:8" ht="43.2" x14ac:dyDescent="0.3">
      <c r="A6" s="7" t="s">
        <v>1</v>
      </c>
      <c r="B6" s="7" t="s">
        <v>38</v>
      </c>
      <c r="C6" s="8" t="s">
        <v>39</v>
      </c>
      <c r="D6" s="8" t="s">
        <v>40</v>
      </c>
      <c r="E6" s="7">
        <v>1</v>
      </c>
      <c r="F6" s="23">
        <v>0</v>
      </c>
      <c r="G6" s="23">
        <v>0</v>
      </c>
      <c r="H6" s="8"/>
    </row>
    <row r="7" spans="1:8" ht="28.8" x14ac:dyDescent="0.3">
      <c r="A7" s="11" t="s">
        <v>7</v>
      </c>
      <c r="B7" s="7" t="s">
        <v>38</v>
      </c>
      <c r="C7" s="7" t="s">
        <v>41</v>
      </c>
      <c r="D7" s="8" t="s">
        <v>42</v>
      </c>
      <c r="E7" s="7">
        <v>1</v>
      </c>
      <c r="F7" s="23">
        <v>0</v>
      </c>
      <c r="G7" s="23">
        <v>0</v>
      </c>
      <c r="H7" s="8"/>
    </row>
    <row r="8" spans="1:8" x14ac:dyDescent="0.3">
      <c r="A8" s="11" t="s">
        <v>10</v>
      </c>
      <c r="B8" s="7" t="s">
        <v>38</v>
      </c>
      <c r="C8" s="7" t="s">
        <v>43</v>
      </c>
      <c r="D8" s="7" t="s">
        <v>44</v>
      </c>
      <c r="E8" s="7">
        <v>1</v>
      </c>
      <c r="F8" s="23">
        <v>0</v>
      </c>
      <c r="G8" s="23">
        <v>0</v>
      </c>
      <c r="H8" s="8"/>
    </row>
    <row r="9" spans="1:8" x14ac:dyDescent="0.3">
      <c r="A9" s="11" t="s">
        <v>13</v>
      </c>
      <c r="B9" s="7" t="s">
        <v>45</v>
      </c>
      <c r="C9" s="7" t="s">
        <v>46</v>
      </c>
      <c r="D9" s="7" t="s">
        <v>47</v>
      </c>
      <c r="E9" s="7">
        <v>1</v>
      </c>
      <c r="F9" s="23">
        <v>0</v>
      </c>
      <c r="G9" s="23">
        <v>0</v>
      </c>
      <c r="H9" s="8"/>
    </row>
    <row r="10" spans="1:8" x14ac:dyDescent="0.3">
      <c r="A10" s="11" t="s">
        <v>49</v>
      </c>
      <c r="B10" s="7" t="s">
        <v>45</v>
      </c>
      <c r="C10" s="7" t="s">
        <v>48</v>
      </c>
      <c r="D10" s="8" t="s">
        <v>50</v>
      </c>
      <c r="E10" s="7">
        <v>2</v>
      </c>
      <c r="F10" s="23">
        <v>0</v>
      </c>
      <c r="G10" s="23">
        <f t="shared" ref="G10:G12" si="0">E10*F10</f>
        <v>0</v>
      </c>
      <c r="H10" s="8"/>
    </row>
    <row r="11" spans="1:8" x14ac:dyDescent="0.3">
      <c r="A11" s="14" t="s">
        <v>15</v>
      </c>
      <c r="B11" s="12"/>
      <c r="C11" s="12"/>
      <c r="D11" s="12"/>
      <c r="E11" s="12"/>
      <c r="F11" s="24"/>
      <c r="G11" s="24"/>
      <c r="H11" s="12"/>
    </row>
    <row r="12" spans="1:8" ht="28.8" x14ac:dyDescent="0.3">
      <c r="A12" s="11" t="s">
        <v>16</v>
      </c>
      <c r="B12" s="7" t="s">
        <v>54</v>
      </c>
      <c r="C12" s="7" t="s">
        <v>55</v>
      </c>
      <c r="D12" s="8" t="s">
        <v>56</v>
      </c>
      <c r="E12" s="17">
        <v>1</v>
      </c>
      <c r="F12" s="27">
        <v>0</v>
      </c>
      <c r="G12" s="27">
        <f t="shared" si="0"/>
        <v>0</v>
      </c>
      <c r="H12" s="6"/>
    </row>
    <row r="13" spans="1:8" ht="58.2" thickBot="1" x14ac:dyDescent="0.35">
      <c r="A13" s="20" t="s">
        <v>17</v>
      </c>
      <c r="B13" s="21" t="s">
        <v>51</v>
      </c>
      <c r="C13" s="21" t="s">
        <v>52</v>
      </c>
      <c r="D13" s="19" t="s">
        <v>53</v>
      </c>
      <c r="E13" s="21">
        <v>1</v>
      </c>
      <c r="F13" s="25">
        <v>0</v>
      </c>
      <c r="G13" s="23">
        <v>0</v>
      </c>
      <c r="H13" s="21"/>
    </row>
    <row r="14" spans="1:8" ht="16.2" thickBot="1" x14ac:dyDescent="0.35">
      <c r="A14" s="29" t="s">
        <v>115</v>
      </c>
      <c r="B14" s="30"/>
      <c r="C14" s="30"/>
      <c r="D14" s="30"/>
      <c r="E14" s="30"/>
      <c r="F14" s="30"/>
      <c r="G14" s="26">
        <f>SUM(G6:G13)</f>
        <v>0</v>
      </c>
      <c r="H14" s="22"/>
    </row>
    <row r="16" spans="1:8" x14ac:dyDescent="0.3">
      <c r="G16" s="2"/>
    </row>
  </sheetData>
  <mergeCells count="4">
    <mergeCell ref="A2:D3"/>
    <mergeCell ref="A14:F14"/>
    <mergeCell ref="E2:G3"/>
    <mergeCell ref="H2:H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43F9-BB05-404F-B56D-A7E96FD946CC}">
  <dimension ref="A1:H21"/>
  <sheetViews>
    <sheetView workbookViewId="0">
      <selection activeCell="D11" sqref="D11"/>
    </sheetView>
  </sheetViews>
  <sheetFormatPr defaultRowHeight="14.4" x14ac:dyDescent="0.3"/>
  <cols>
    <col min="1" max="1" width="23.33203125" customWidth="1"/>
    <col min="2" max="2" width="13.6640625" bestFit="1" customWidth="1"/>
    <col min="3" max="3" width="29" bestFit="1" customWidth="1"/>
    <col min="4" max="4" width="50.6640625" customWidth="1"/>
    <col min="7" max="7" width="11" customWidth="1"/>
    <col min="8" max="8" width="43.77734375" customWidth="1"/>
  </cols>
  <sheetData>
    <row r="1" spans="1:8" ht="15" thickBot="1" x14ac:dyDescent="0.35">
      <c r="A1" s="1"/>
    </row>
    <row r="2" spans="1:8" ht="14.4" customHeight="1" x14ac:dyDescent="0.3">
      <c r="A2" s="32" t="s">
        <v>119</v>
      </c>
      <c r="B2" s="33"/>
      <c r="C2" s="33"/>
      <c r="D2" s="34"/>
      <c r="E2" s="40" t="s">
        <v>102</v>
      </c>
      <c r="F2" s="41"/>
      <c r="G2" s="42"/>
      <c r="H2" s="38" t="s">
        <v>117</v>
      </c>
    </row>
    <row r="3" spans="1:8" ht="15" customHeight="1" thickBot="1" x14ac:dyDescent="0.35">
      <c r="A3" s="35"/>
      <c r="B3" s="36"/>
      <c r="C3" s="36"/>
      <c r="D3" s="37"/>
      <c r="E3" s="43"/>
      <c r="F3" s="44"/>
      <c r="G3" s="45"/>
      <c r="H3" s="39"/>
    </row>
    <row r="4" spans="1:8" x14ac:dyDescent="0.3">
      <c r="A4" s="1"/>
    </row>
    <row r="5" spans="1:8" x14ac:dyDescent="0.3">
      <c r="A5" s="15" t="s">
        <v>0</v>
      </c>
      <c r="B5" s="15" t="s">
        <v>9</v>
      </c>
      <c r="C5" s="15" t="s">
        <v>20</v>
      </c>
      <c r="D5" s="15" t="s">
        <v>21</v>
      </c>
      <c r="E5" s="15" t="s">
        <v>22</v>
      </c>
      <c r="F5" s="15" t="s">
        <v>23</v>
      </c>
      <c r="G5" s="15"/>
      <c r="H5" s="15" t="s">
        <v>24</v>
      </c>
    </row>
    <row r="6" spans="1:8" ht="29.4" thickBot="1" x14ac:dyDescent="0.35">
      <c r="A6" s="20" t="s">
        <v>12</v>
      </c>
      <c r="B6" s="21" t="s">
        <v>45</v>
      </c>
      <c r="C6" s="21" t="s">
        <v>59</v>
      </c>
      <c r="D6" s="19" t="s">
        <v>60</v>
      </c>
      <c r="E6" s="21">
        <v>1</v>
      </c>
      <c r="F6" s="25">
        <v>0</v>
      </c>
      <c r="G6" s="23">
        <v>0</v>
      </c>
      <c r="H6" s="19"/>
    </row>
    <row r="7" spans="1:8" ht="16.2" thickBot="1" x14ac:dyDescent="0.35">
      <c r="A7" s="46" t="s">
        <v>115</v>
      </c>
      <c r="B7" s="46"/>
      <c r="C7" s="46"/>
      <c r="D7" s="46"/>
      <c r="E7" s="46"/>
      <c r="F7" s="29"/>
      <c r="G7" s="26">
        <f>SUM(G6)</f>
        <v>0</v>
      </c>
      <c r="H7" s="22"/>
    </row>
    <row r="8" spans="1:8" x14ac:dyDescent="0.3">
      <c r="A8" s="3"/>
      <c r="B8" s="2"/>
      <c r="C8" s="2"/>
      <c r="D8" s="4"/>
      <c r="E8" s="2"/>
      <c r="F8" s="2"/>
      <c r="G8" s="2"/>
      <c r="H8" s="4"/>
    </row>
    <row r="9" spans="1:8" x14ac:dyDescent="0.3">
      <c r="A9" s="1"/>
      <c r="G9" s="2"/>
    </row>
    <row r="10" spans="1:8" x14ac:dyDescent="0.3">
      <c r="A10" s="1"/>
      <c r="G10" s="2"/>
    </row>
    <row r="11" spans="1:8" x14ac:dyDescent="0.3">
      <c r="A11" s="1"/>
      <c r="G11" s="2"/>
    </row>
    <row r="12" spans="1:8" x14ac:dyDescent="0.3">
      <c r="A12" s="1"/>
      <c r="G12" s="2"/>
    </row>
    <row r="13" spans="1:8" x14ac:dyDescent="0.3">
      <c r="A13" s="3"/>
      <c r="B13" s="2"/>
      <c r="C13" s="2"/>
      <c r="D13" s="4"/>
      <c r="G13" s="2"/>
    </row>
    <row r="14" spans="1:8" x14ac:dyDescent="0.3">
      <c r="A14" s="1"/>
      <c r="G14" s="2"/>
    </row>
    <row r="15" spans="1:8" x14ac:dyDescent="0.3">
      <c r="A15" s="3"/>
      <c r="B15" s="2"/>
      <c r="C15" s="2"/>
      <c r="D15" s="4"/>
      <c r="E15" s="2"/>
      <c r="F15" s="2"/>
      <c r="G15" s="2"/>
      <c r="H15" s="2"/>
    </row>
    <row r="16" spans="1:8" x14ac:dyDescent="0.3">
      <c r="A16" s="1"/>
      <c r="G16" s="2"/>
    </row>
    <row r="17" spans="1:7" x14ac:dyDescent="0.3">
      <c r="A17" s="1"/>
      <c r="G17" s="2"/>
    </row>
    <row r="18" spans="1:7" x14ac:dyDescent="0.3">
      <c r="A18" s="1"/>
      <c r="G18" s="2"/>
    </row>
    <row r="19" spans="1:7" x14ac:dyDescent="0.3">
      <c r="A19" s="1"/>
      <c r="G19" s="2"/>
    </row>
    <row r="20" spans="1:7" x14ac:dyDescent="0.3">
      <c r="A20" s="1"/>
      <c r="G20" s="2"/>
    </row>
    <row r="21" spans="1:7" x14ac:dyDescent="0.3">
      <c r="G21" s="2"/>
    </row>
  </sheetData>
  <mergeCells count="4">
    <mergeCell ref="A7:F7"/>
    <mergeCell ref="E2:G3"/>
    <mergeCell ref="H2:H3"/>
    <mergeCell ref="A2:D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5C26-D180-4F9D-928D-3D6020B3152F}">
  <dimension ref="A1:J25"/>
  <sheetViews>
    <sheetView workbookViewId="0">
      <selection activeCell="I7" sqref="I7"/>
    </sheetView>
  </sheetViews>
  <sheetFormatPr defaultRowHeight="14.4" x14ac:dyDescent="0.3"/>
  <cols>
    <col min="1" max="1" width="23.33203125" customWidth="1"/>
    <col min="2" max="2" width="13.6640625" bestFit="1" customWidth="1"/>
    <col min="3" max="3" width="29" bestFit="1" customWidth="1"/>
    <col min="4" max="4" width="53.33203125" bestFit="1" customWidth="1"/>
    <col min="8" max="8" width="37.88671875" customWidth="1"/>
  </cols>
  <sheetData>
    <row r="1" spans="1:10" x14ac:dyDescent="0.3">
      <c r="A1" s="1"/>
    </row>
    <row r="2" spans="1:10" ht="15" thickBot="1" x14ac:dyDescent="0.35">
      <c r="A2" s="1"/>
    </row>
    <row r="3" spans="1:10" ht="14.4" customHeight="1" x14ac:dyDescent="0.3">
      <c r="A3" s="32" t="s">
        <v>119</v>
      </c>
      <c r="B3" s="33"/>
      <c r="C3" s="33"/>
      <c r="D3" s="34"/>
      <c r="E3" s="40" t="s">
        <v>103</v>
      </c>
      <c r="F3" s="41"/>
      <c r="G3" s="42"/>
      <c r="H3" s="38" t="s">
        <v>109</v>
      </c>
    </row>
    <row r="4" spans="1:10" ht="15" customHeight="1" thickBot="1" x14ac:dyDescent="0.35">
      <c r="A4" s="35"/>
      <c r="B4" s="36"/>
      <c r="C4" s="36"/>
      <c r="D4" s="37"/>
      <c r="E4" s="43"/>
      <c r="F4" s="44"/>
      <c r="G4" s="45"/>
      <c r="H4" s="39"/>
    </row>
    <row r="5" spans="1:10" x14ac:dyDescent="0.3">
      <c r="A5" s="1"/>
    </row>
    <row r="6" spans="1:10" x14ac:dyDescent="0.3">
      <c r="A6" s="15" t="s">
        <v>0</v>
      </c>
      <c r="B6" s="15" t="s">
        <v>9</v>
      </c>
      <c r="C6" s="15" t="s">
        <v>20</v>
      </c>
      <c r="D6" s="15" t="s">
        <v>21</v>
      </c>
      <c r="E6" s="15" t="s">
        <v>22</v>
      </c>
      <c r="F6" s="15" t="s">
        <v>23</v>
      </c>
      <c r="G6" s="15"/>
      <c r="H6" s="15" t="s">
        <v>24</v>
      </c>
    </row>
    <row r="7" spans="1:10" ht="43.2" x14ac:dyDescent="0.3">
      <c r="A7" s="7" t="s">
        <v>1</v>
      </c>
      <c r="B7" s="7" t="s">
        <v>38</v>
      </c>
      <c r="C7" s="8" t="s">
        <v>62</v>
      </c>
      <c r="D7" s="8" t="s">
        <v>61</v>
      </c>
      <c r="E7" s="7">
        <v>1</v>
      </c>
      <c r="F7" s="23">
        <v>0</v>
      </c>
      <c r="G7" s="23">
        <f>E7*F7</f>
        <v>0</v>
      </c>
      <c r="H7" s="8"/>
    </row>
    <row r="8" spans="1:10" x14ac:dyDescent="0.3">
      <c r="A8" s="11" t="s">
        <v>4</v>
      </c>
      <c r="B8" s="7" t="s">
        <v>51</v>
      </c>
      <c r="C8" s="7" t="s">
        <v>63</v>
      </c>
      <c r="D8" s="7" t="s">
        <v>64</v>
      </c>
      <c r="E8" s="7">
        <v>1</v>
      </c>
      <c r="F8" s="23">
        <v>0</v>
      </c>
      <c r="G8" s="23">
        <f t="shared" ref="G8:G24" si="0">E8*F8</f>
        <v>0</v>
      </c>
      <c r="H8" s="8"/>
    </row>
    <row r="9" spans="1:10" ht="28.8" x14ac:dyDescent="0.3">
      <c r="A9" s="11" t="s">
        <v>5</v>
      </c>
      <c r="B9" s="7" t="s">
        <v>51</v>
      </c>
      <c r="C9" s="7" t="s">
        <v>65</v>
      </c>
      <c r="D9" s="8" t="s">
        <v>66</v>
      </c>
      <c r="E9" s="7">
        <v>3</v>
      </c>
      <c r="F9" s="23">
        <v>0</v>
      </c>
      <c r="G9" s="23">
        <f t="shared" si="0"/>
        <v>0</v>
      </c>
      <c r="H9" s="8"/>
      <c r="I9" s="2"/>
      <c r="J9" s="2"/>
    </row>
    <row r="10" spans="1:10" x14ac:dyDescent="0.3">
      <c r="A10" s="5" t="s">
        <v>57</v>
      </c>
      <c r="B10" s="7" t="s">
        <v>38</v>
      </c>
      <c r="C10" s="7" t="s">
        <v>34</v>
      </c>
      <c r="D10" s="7" t="s">
        <v>35</v>
      </c>
      <c r="E10" s="7">
        <v>1</v>
      </c>
      <c r="F10" s="23">
        <v>0</v>
      </c>
      <c r="G10" s="23">
        <f t="shared" si="0"/>
        <v>0</v>
      </c>
      <c r="H10" s="8"/>
    </row>
    <row r="11" spans="1:10" x14ac:dyDescent="0.3">
      <c r="A11" s="11" t="s">
        <v>6</v>
      </c>
      <c r="B11" s="7" t="s">
        <v>38</v>
      </c>
      <c r="C11" s="7" t="s">
        <v>37</v>
      </c>
      <c r="D11" s="7" t="s">
        <v>36</v>
      </c>
      <c r="E11" s="7">
        <v>1</v>
      </c>
      <c r="F11" s="23">
        <v>0</v>
      </c>
      <c r="G11" s="23">
        <f t="shared" si="0"/>
        <v>0</v>
      </c>
      <c r="H11" s="8"/>
    </row>
    <row r="12" spans="1:10" ht="28.8" x14ac:dyDescent="0.3">
      <c r="A12" s="11" t="s">
        <v>7</v>
      </c>
      <c r="B12" s="7" t="s">
        <v>38</v>
      </c>
      <c r="C12" s="7" t="s">
        <v>69</v>
      </c>
      <c r="D12" s="8" t="s">
        <v>70</v>
      </c>
      <c r="E12" s="7">
        <v>1</v>
      </c>
      <c r="F12" s="23">
        <v>0</v>
      </c>
      <c r="G12" s="23">
        <f t="shared" si="0"/>
        <v>0</v>
      </c>
      <c r="H12" s="8"/>
    </row>
    <row r="13" spans="1:10" x14ac:dyDescent="0.3">
      <c r="A13" s="11" t="s">
        <v>8</v>
      </c>
      <c r="B13" s="7" t="s">
        <v>38</v>
      </c>
      <c r="C13" s="7" t="s">
        <v>30</v>
      </c>
      <c r="D13" s="7" t="s">
        <v>31</v>
      </c>
      <c r="E13" s="7">
        <v>1</v>
      </c>
      <c r="F13" s="23">
        <v>0</v>
      </c>
      <c r="G13" s="23">
        <f t="shared" si="0"/>
        <v>0</v>
      </c>
      <c r="H13" s="8"/>
    </row>
    <row r="14" spans="1:10" x14ac:dyDescent="0.3">
      <c r="A14" s="11" t="s">
        <v>10</v>
      </c>
      <c r="B14" s="7" t="s">
        <v>38</v>
      </c>
      <c r="C14" s="7" t="s">
        <v>43</v>
      </c>
      <c r="D14" s="7" t="s">
        <v>44</v>
      </c>
      <c r="E14" s="7">
        <v>2</v>
      </c>
      <c r="F14" s="23">
        <v>0</v>
      </c>
      <c r="G14" s="23">
        <f t="shared" si="0"/>
        <v>0</v>
      </c>
      <c r="H14" s="8"/>
    </row>
    <row r="15" spans="1:10" x14ac:dyDescent="0.3">
      <c r="A15" s="5" t="s">
        <v>11</v>
      </c>
      <c r="B15" s="7" t="s">
        <v>38</v>
      </c>
      <c r="C15" s="7" t="s">
        <v>71</v>
      </c>
      <c r="D15" s="7" t="s">
        <v>72</v>
      </c>
      <c r="E15" s="7">
        <v>1</v>
      </c>
      <c r="F15" s="23">
        <v>0</v>
      </c>
      <c r="G15" s="23">
        <f t="shared" si="0"/>
        <v>0</v>
      </c>
      <c r="H15" s="6"/>
    </row>
    <row r="16" spans="1:10" x14ac:dyDescent="0.3">
      <c r="A16" s="5" t="s">
        <v>58</v>
      </c>
      <c r="B16" s="7" t="s">
        <v>45</v>
      </c>
      <c r="C16" s="7" t="s">
        <v>74</v>
      </c>
      <c r="D16" s="7" t="s">
        <v>73</v>
      </c>
      <c r="E16" s="7">
        <v>1</v>
      </c>
      <c r="F16" s="23">
        <v>0</v>
      </c>
      <c r="G16" s="23">
        <f t="shared" si="0"/>
        <v>0</v>
      </c>
      <c r="H16" s="6"/>
    </row>
    <row r="17" spans="1:8" x14ac:dyDescent="0.3">
      <c r="A17" s="11" t="s">
        <v>13</v>
      </c>
      <c r="B17" s="7" t="s">
        <v>45</v>
      </c>
      <c r="C17" s="7" t="s">
        <v>46</v>
      </c>
      <c r="D17" s="7" t="s">
        <v>47</v>
      </c>
      <c r="E17" s="7">
        <v>1</v>
      </c>
      <c r="F17" s="23">
        <v>0</v>
      </c>
      <c r="G17" s="23">
        <f t="shared" si="0"/>
        <v>0</v>
      </c>
      <c r="H17" s="8"/>
    </row>
    <row r="18" spans="1:8" x14ac:dyDescent="0.3">
      <c r="A18" s="11" t="s">
        <v>49</v>
      </c>
      <c r="B18" s="7" t="s">
        <v>45</v>
      </c>
      <c r="C18" s="18" t="s">
        <v>75</v>
      </c>
      <c r="D18" s="8" t="s">
        <v>76</v>
      </c>
      <c r="E18" s="7">
        <v>1</v>
      </c>
      <c r="F18" s="23">
        <v>0</v>
      </c>
      <c r="G18" s="23">
        <f t="shared" si="0"/>
        <v>0</v>
      </c>
      <c r="H18" s="8"/>
    </row>
    <row r="19" spans="1:8" x14ac:dyDescent="0.3">
      <c r="A19" s="11" t="s">
        <v>79</v>
      </c>
      <c r="B19" s="7" t="s">
        <v>45</v>
      </c>
      <c r="C19" s="18" t="s">
        <v>80</v>
      </c>
      <c r="D19" s="8" t="s">
        <v>81</v>
      </c>
      <c r="E19" s="7">
        <v>1</v>
      </c>
      <c r="F19" s="23">
        <v>0</v>
      </c>
      <c r="G19" s="23">
        <f t="shared" si="0"/>
        <v>0</v>
      </c>
      <c r="H19" s="8"/>
    </row>
    <row r="20" spans="1:8" x14ac:dyDescent="0.3">
      <c r="A20" s="5" t="s">
        <v>14</v>
      </c>
      <c r="B20" s="6" t="s">
        <v>38</v>
      </c>
      <c r="C20" s="6" t="s">
        <v>77</v>
      </c>
      <c r="D20" s="6" t="s">
        <v>78</v>
      </c>
      <c r="E20" s="6">
        <v>1</v>
      </c>
      <c r="F20" s="23">
        <v>0</v>
      </c>
      <c r="G20" s="23">
        <f t="shared" si="0"/>
        <v>0</v>
      </c>
      <c r="H20" s="6"/>
    </row>
    <row r="21" spans="1:8" ht="28.8" x14ac:dyDescent="0.3">
      <c r="A21" s="11" t="s">
        <v>19</v>
      </c>
      <c r="B21" s="7" t="s">
        <v>38</v>
      </c>
      <c r="C21" s="7" t="s">
        <v>90</v>
      </c>
      <c r="D21" s="7" t="s">
        <v>83</v>
      </c>
      <c r="E21" s="7">
        <v>2</v>
      </c>
      <c r="F21" s="23">
        <v>0</v>
      </c>
      <c r="G21" s="23">
        <f t="shared" si="0"/>
        <v>0</v>
      </c>
      <c r="H21" s="13" t="s">
        <v>84</v>
      </c>
    </row>
    <row r="22" spans="1:8" ht="28.8" x14ac:dyDescent="0.3">
      <c r="A22" s="11" t="s">
        <v>19</v>
      </c>
      <c r="B22" s="7" t="s">
        <v>38</v>
      </c>
      <c r="C22" s="7" t="s">
        <v>89</v>
      </c>
      <c r="D22" s="7" t="s">
        <v>83</v>
      </c>
      <c r="E22" s="7">
        <v>2</v>
      </c>
      <c r="F22" s="23">
        <v>0</v>
      </c>
      <c r="G22" s="23">
        <f t="shared" si="0"/>
        <v>0</v>
      </c>
      <c r="H22" s="13" t="s">
        <v>84</v>
      </c>
    </row>
    <row r="23" spans="1:8" ht="28.8" x14ac:dyDescent="0.3">
      <c r="A23" s="11" t="s">
        <v>19</v>
      </c>
      <c r="B23" s="7" t="s">
        <v>51</v>
      </c>
      <c r="C23" s="7" t="s">
        <v>85</v>
      </c>
      <c r="D23" s="7" t="s">
        <v>83</v>
      </c>
      <c r="E23" s="7">
        <v>2</v>
      </c>
      <c r="F23" s="23">
        <v>0</v>
      </c>
      <c r="G23" s="23">
        <f t="shared" si="0"/>
        <v>0</v>
      </c>
      <c r="H23" s="13" t="s">
        <v>84</v>
      </c>
    </row>
    <row r="24" spans="1:8" ht="29.4" thickBot="1" x14ac:dyDescent="0.35">
      <c r="A24" s="11" t="s">
        <v>18</v>
      </c>
      <c r="B24" s="7" t="s">
        <v>38</v>
      </c>
      <c r="C24" s="7" t="s">
        <v>86</v>
      </c>
      <c r="D24" s="7" t="s">
        <v>87</v>
      </c>
      <c r="E24" s="7">
        <v>2</v>
      </c>
      <c r="F24" s="23">
        <v>0</v>
      </c>
      <c r="G24" s="23">
        <f t="shared" si="0"/>
        <v>0</v>
      </c>
      <c r="H24" s="13" t="s">
        <v>84</v>
      </c>
    </row>
    <row r="25" spans="1:8" ht="16.2" thickBot="1" x14ac:dyDescent="0.35">
      <c r="A25" s="46" t="s">
        <v>115</v>
      </c>
      <c r="B25" s="46"/>
      <c r="C25" s="46"/>
      <c r="D25" s="46"/>
      <c r="E25" s="46"/>
      <c r="F25" s="29"/>
      <c r="G25" s="26">
        <f>SUM(G7:G24)</f>
        <v>0</v>
      </c>
      <c r="H25" s="22"/>
    </row>
  </sheetData>
  <mergeCells count="4">
    <mergeCell ref="A3:D4"/>
    <mergeCell ref="E3:G4"/>
    <mergeCell ref="H3:H4"/>
    <mergeCell ref="A25:F25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9FBA-FE79-4F2C-8C90-FF9308C88794}">
  <dimension ref="A1:J25"/>
  <sheetViews>
    <sheetView workbookViewId="0">
      <selection activeCell="J5" sqref="J5"/>
    </sheetView>
  </sheetViews>
  <sheetFormatPr defaultRowHeight="14.4" x14ac:dyDescent="0.3"/>
  <cols>
    <col min="1" max="1" width="23.33203125" customWidth="1"/>
    <col min="2" max="2" width="13.6640625" bestFit="1" customWidth="1"/>
    <col min="3" max="3" width="29" bestFit="1" customWidth="1"/>
    <col min="4" max="4" width="53.33203125" bestFit="1" customWidth="1"/>
    <col min="8" max="8" width="38" bestFit="1" customWidth="1"/>
  </cols>
  <sheetData>
    <row r="1" spans="1:10" ht="15" thickBot="1" x14ac:dyDescent="0.35">
      <c r="A1" s="1"/>
    </row>
    <row r="2" spans="1:10" ht="14.4" customHeight="1" x14ac:dyDescent="0.3">
      <c r="A2" s="32" t="s">
        <v>119</v>
      </c>
      <c r="B2" s="33"/>
      <c r="C2" s="33"/>
      <c r="D2" s="34"/>
      <c r="E2" s="40" t="s">
        <v>104</v>
      </c>
      <c r="F2" s="41"/>
      <c r="G2" s="42"/>
      <c r="H2" s="38" t="s">
        <v>108</v>
      </c>
    </row>
    <row r="3" spans="1:10" ht="15" customHeight="1" thickBot="1" x14ac:dyDescent="0.35">
      <c r="A3" s="35"/>
      <c r="B3" s="36"/>
      <c r="C3" s="36"/>
      <c r="D3" s="37"/>
      <c r="E3" s="43"/>
      <c r="F3" s="44"/>
      <c r="G3" s="45"/>
      <c r="H3" s="39"/>
    </row>
    <row r="4" spans="1:10" x14ac:dyDescent="0.3">
      <c r="A4" s="1"/>
    </row>
    <row r="5" spans="1:10" x14ac:dyDescent="0.3">
      <c r="A5" s="15" t="s">
        <v>0</v>
      </c>
      <c r="B5" s="15" t="s">
        <v>9</v>
      </c>
      <c r="C5" s="15" t="s">
        <v>20</v>
      </c>
      <c r="D5" s="15" t="s">
        <v>21</v>
      </c>
      <c r="E5" s="15" t="s">
        <v>22</v>
      </c>
      <c r="F5" s="15" t="s">
        <v>23</v>
      </c>
      <c r="G5" s="15"/>
      <c r="H5" s="15" t="s">
        <v>24</v>
      </c>
    </row>
    <row r="6" spans="1:10" ht="43.2" x14ac:dyDescent="0.3">
      <c r="A6" s="7" t="s">
        <v>1</v>
      </c>
      <c r="B6" s="7" t="s">
        <v>38</v>
      </c>
      <c r="C6" s="8" t="s">
        <v>62</v>
      </c>
      <c r="D6" s="8" t="s">
        <v>61</v>
      </c>
      <c r="E6" s="7">
        <v>1</v>
      </c>
      <c r="F6" s="23">
        <v>0</v>
      </c>
      <c r="G6" s="23">
        <v>0</v>
      </c>
      <c r="H6" s="8"/>
    </row>
    <row r="7" spans="1:10" ht="28.8" x14ac:dyDescent="0.3">
      <c r="A7" s="7" t="s">
        <v>1</v>
      </c>
      <c r="B7" s="7" t="s">
        <v>38</v>
      </c>
      <c r="C7" s="8" t="s">
        <v>39</v>
      </c>
      <c r="D7" s="8" t="s">
        <v>40</v>
      </c>
      <c r="E7" s="7">
        <v>1</v>
      </c>
      <c r="F7" s="23">
        <v>0</v>
      </c>
      <c r="G7" s="23">
        <v>0</v>
      </c>
      <c r="H7" s="8"/>
    </row>
    <row r="8" spans="1:10" x14ac:dyDescent="0.3">
      <c r="A8" s="11" t="s">
        <v>4</v>
      </c>
      <c r="B8" s="7" t="s">
        <v>51</v>
      </c>
      <c r="C8" s="7" t="s">
        <v>63</v>
      </c>
      <c r="D8" s="7" t="s">
        <v>64</v>
      </c>
      <c r="E8" s="7">
        <v>1</v>
      </c>
      <c r="F8" s="23">
        <v>0</v>
      </c>
      <c r="G8" s="23">
        <v>0</v>
      </c>
      <c r="H8" s="8"/>
    </row>
    <row r="9" spans="1:10" ht="28.8" x14ac:dyDescent="0.3">
      <c r="A9" s="11" t="s">
        <v>5</v>
      </c>
      <c r="B9" s="7" t="s">
        <v>51</v>
      </c>
      <c r="C9" s="7" t="s">
        <v>65</v>
      </c>
      <c r="D9" s="8" t="s">
        <v>66</v>
      </c>
      <c r="E9" s="7">
        <v>3</v>
      </c>
      <c r="F9" s="23">
        <v>0</v>
      </c>
      <c r="G9" s="23">
        <v>0</v>
      </c>
      <c r="H9" s="8"/>
      <c r="I9" s="2"/>
      <c r="J9" s="2"/>
    </row>
    <row r="10" spans="1:10" x14ac:dyDescent="0.3">
      <c r="A10" s="11" t="s">
        <v>33</v>
      </c>
      <c r="B10" s="7" t="s">
        <v>38</v>
      </c>
      <c r="C10" s="7" t="s">
        <v>67</v>
      </c>
      <c r="D10" s="7" t="s">
        <v>68</v>
      </c>
      <c r="E10" s="7">
        <v>1</v>
      </c>
      <c r="F10" s="23">
        <v>0</v>
      </c>
      <c r="G10" s="23">
        <v>0</v>
      </c>
      <c r="H10" s="8"/>
    </row>
    <row r="11" spans="1:10" x14ac:dyDescent="0.3">
      <c r="A11" s="11" t="s">
        <v>6</v>
      </c>
      <c r="B11" s="7" t="s">
        <v>38</v>
      </c>
      <c r="C11" s="7" t="s">
        <v>37</v>
      </c>
      <c r="D11" s="7" t="s">
        <v>36</v>
      </c>
      <c r="E11" s="7">
        <v>1</v>
      </c>
      <c r="F11" s="23">
        <v>0</v>
      </c>
      <c r="G11" s="23">
        <v>0</v>
      </c>
      <c r="H11" s="8"/>
    </row>
    <row r="12" spans="1:10" ht="28.8" x14ac:dyDescent="0.3">
      <c r="A12" s="11" t="s">
        <v>7</v>
      </c>
      <c r="B12" s="7" t="s">
        <v>38</v>
      </c>
      <c r="C12" s="7" t="s">
        <v>69</v>
      </c>
      <c r="D12" s="8" t="s">
        <v>70</v>
      </c>
      <c r="E12" s="7">
        <v>1</v>
      </c>
      <c r="F12" s="23">
        <v>0</v>
      </c>
      <c r="G12" s="23">
        <f t="shared" ref="G12:G24" si="0">E12*F12</f>
        <v>0</v>
      </c>
      <c r="H12" s="8"/>
    </row>
    <row r="13" spans="1:10" x14ac:dyDescent="0.3">
      <c r="A13" s="11" t="s">
        <v>8</v>
      </c>
      <c r="B13" s="7" t="s">
        <v>38</v>
      </c>
      <c r="C13" s="7" t="s">
        <v>30</v>
      </c>
      <c r="D13" s="7" t="s">
        <v>31</v>
      </c>
      <c r="E13" s="7">
        <v>1</v>
      </c>
      <c r="F13" s="23">
        <v>0</v>
      </c>
      <c r="G13" s="23">
        <f t="shared" si="0"/>
        <v>0</v>
      </c>
      <c r="H13" s="8"/>
    </row>
    <row r="14" spans="1:10" x14ac:dyDescent="0.3">
      <c r="A14" s="11" t="s">
        <v>10</v>
      </c>
      <c r="B14" s="7" t="s">
        <v>38</v>
      </c>
      <c r="C14" s="7" t="s">
        <v>43</v>
      </c>
      <c r="D14" s="7" t="s">
        <v>44</v>
      </c>
      <c r="E14" s="7">
        <v>2</v>
      </c>
      <c r="F14" s="23">
        <v>0</v>
      </c>
      <c r="G14" s="23">
        <f t="shared" si="0"/>
        <v>0</v>
      </c>
      <c r="H14" s="8"/>
    </row>
    <row r="15" spans="1:10" x14ac:dyDescent="0.3">
      <c r="A15" s="5" t="s">
        <v>11</v>
      </c>
      <c r="B15" s="7" t="s">
        <v>38</v>
      </c>
      <c r="C15" s="7" t="s">
        <v>71</v>
      </c>
      <c r="D15" s="7" t="s">
        <v>72</v>
      </c>
      <c r="E15" s="7">
        <v>1</v>
      </c>
      <c r="F15" s="23">
        <v>0</v>
      </c>
      <c r="G15" s="23">
        <v>0</v>
      </c>
      <c r="H15" s="6"/>
    </row>
    <row r="16" spans="1:10" x14ac:dyDescent="0.3">
      <c r="A16" s="5" t="s">
        <v>58</v>
      </c>
      <c r="B16" s="7" t="s">
        <v>45</v>
      </c>
      <c r="C16" s="7" t="s">
        <v>74</v>
      </c>
      <c r="D16" s="7" t="s">
        <v>73</v>
      </c>
      <c r="E16" s="7">
        <v>1</v>
      </c>
      <c r="F16" s="23">
        <v>0</v>
      </c>
      <c r="G16" s="23">
        <v>0</v>
      </c>
      <c r="H16" s="6"/>
    </row>
    <row r="17" spans="1:8" x14ac:dyDescent="0.3">
      <c r="A17" s="11" t="s">
        <v>13</v>
      </c>
      <c r="B17" s="7" t="s">
        <v>45</v>
      </c>
      <c r="C17" s="7" t="s">
        <v>46</v>
      </c>
      <c r="D17" s="7" t="s">
        <v>47</v>
      </c>
      <c r="E17" s="7">
        <v>1</v>
      </c>
      <c r="F17" s="23">
        <v>0</v>
      </c>
      <c r="G17" s="23">
        <f t="shared" si="0"/>
        <v>0</v>
      </c>
      <c r="H17" s="8"/>
    </row>
    <row r="18" spans="1:8" x14ac:dyDescent="0.3">
      <c r="A18" s="11" t="s">
        <v>49</v>
      </c>
      <c r="B18" s="7" t="s">
        <v>45</v>
      </c>
      <c r="C18" s="18" t="s">
        <v>75</v>
      </c>
      <c r="D18" s="8" t="s">
        <v>76</v>
      </c>
      <c r="E18" s="7">
        <v>1</v>
      </c>
      <c r="F18" s="23">
        <v>0</v>
      </c>
      <c r="G18" s="23">
        <f t="shared" si="0"/>
        <v>0</v>
      </c>
      <c r="H18" s="8"/>
    </row>
    <row r="19" spans="1:8" x14ac:dyDescent="0.3">
      <c r="A19" s="11" t="s">
        <v>79</v>
      </c>
      <c r="B19" s="7" t="s">
        <v>45</v>
      </c>
      <c r="C19" s="18" t="s">
        <v>80</v>
      </c>
      <c r="D19" s="8" t="s">
        <v>81</v>
      </c>
      <c r="E19" s="7">
        <v>1</v>
      </c>
      <c r="F19" s="23">
        <v>0</v>
      </c>
      <c r="G19" s="23">
        <f t="shared" si="0"/>
        <v>0</v>
      </c>
      <c r="H19" s="8"/>
    </row>
    <row r="20" spans="1:8" x14ac:dyDescent="0.3">
      <c r="A20" s="5" t="s">
        <v>14</v>
      </c>
      <c r="B20" s="6" t="s">
        <v>38</v>
      </c>
      <c r="C20" s="6" t="s">
        <v>77</v>
      </c>
      <c r="D20" s="6" t="s">
        <v>78</v>
      </c>
      <c r="E20" s="6">
        <v>1</v>
      </c>
      <c r="F20" s="28">
        <v>0</v>
      </c>
      <c r="G20" s="23">
        <f t="shared" si="0"/>
        <v>0</v>
      </c>
      <c r="H20" s="6"/>
    </row>
    <row r="21" spans="1:8" ht="28.8" x14ac:dyDescent="0.3">
      <c r="A21" s="11" t="s">
        <v>19</v>
      </c>
      <c r="B21" s="7" t="s">
        <v>38</v>
      </c>
      <c r="C21" s="7" t="s">
        <v>88</v>
      </c>
      <c r="D21" s="7" t="s">
        <v>83</v>
      </c>
      <c r="E21" s="7">
        <v>2</v>
      </c>
      <c r="F21" s="23">
        <v>0</v>
      </c>
      <c r="G21" s="23">
        <f t="shared" si="0"/>
        <v>0</v>
      </c>
      <c r="H21" s="13" t="s">
        <v>84</v>
      </c>
    </row>
    <row r="22" spans="1:8" ht="28.8" x14ac:dyDescent="0.3">
      <c r="A22" s="11" t="s">
        <v>19</v>
      </c>
      <c r="B22" s="7" t="s">
        <v>38</v>
      </c>
      <c r="C22" s="7" t="s">
        <v>82</v>
      </c>
      <c r="D22" s="7" t="s">
        <v>83</v>
      </c>
      <c r="E22" s="7">
        <v>2</v>
      </c>
      <c r="F22" s="23">
        <v>0</v>
      </c>
      <c r="G22" s="23">
        <f t="shared" si="0"/>
        <v>0</v>
      </c>
      <c r="H22" s="13" t="s">
        <v>84</v>
      </c>
    </row>
    <row r="23" spans="1:8" ht="28.8" x14ac:dyDescent="0.3">
      <c r="A23" s="11" t="s">
        <v>19</v>
      </c>
      <c r="B23" s="7" t="s">
        <v>51</v>
      </c>
      <c r="C23" s="7" t="s">
        <v>82</v>
      </c>
      <c r="D23" s="7" t="s">
        <v>83</v>
      </c>
      <c r="E23" s="7">
        <v>2</v>
      </c>
      <c r="F23" s="23">
        <v>0</v>
      </c>
      <c r="G23" s="23">
        <f t="shared" si="0"/>
        <v>0</v>
      </c>
      <c r="H23" s="13" t="s">
        <v>84</v>
      </c>
    </row>
    <row r="24" spans="1:8" ht="29.4" thickBot="1" x14ac:dyDescent="0.35">
      <c r="A24" s="11" t="s">
        <v>18</v>
      </c>
      <c r="B24" s="7" t="s">
        <v>38</v>
      </c>
      <c r="C24" s="7" t="s">
        <v>86</v>
      </c>
      <c r="D24" s="7" t="s">
        <v>87</v>
      </c>
      <c r="E24" s="7">
        <v>2</v>
      </c>
      <c r="F24" s="23">
        <v>0</v>
      </c>
      <c r="G24" s="23">
        <f t="shared" si="0"/>
        <v>0</v>
      </c>
      <c r="H24" s="13" t="s">
        <v>84</v>
      </c>
    </row>
    <row r="25" spans="1:8" ht="16.2" thickBot="1" x14ac:dyDescent="0.35">
      <c r="A25" s="46" t="s">
        <v>115</v>
      </c>
      <c r="B25" s="46"/>
      <c r="C25" s="46"/>
      <c r="D25" s="46"/>
      <c r="E25" s="46"/>
      <c r="F25" s="29"/>
      <c r="G25" s="26">
        <f>SUM(G7:G24)</f>
        <v>0</v>
      </c>
      <c r="H25" s="22"/>
    </row>
  </sheetData>
  <mergeCells count="4">
    <mergeCell ref="A2:D3"/>
    <mergeCell ref="E2:G3"/>
    <mergeCell ref="H2:H3"/>
    <mergeCell ref="A25:F25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AEBD-4FD6-48C9-A5CE-5F3BFEEB411A}">
  <dimension ref="A1:J24"/>
  <sheetViews>
    <sheetView workbookViewId="0">
      <selection activeCell="I6" sqref="I6"/>
    </sheetView>
  </sheetViews>
  <sheetFormatPr defaultRowHeight="14.4" x14ac:dyDescent="0.3"/>
  <cols>
    <col min="1" max="1" width="23.33203125" customWidth="1"/>
    <col min="2" max="2" width="13.6640625" bestFit="1" customWidth="1"/>
    <col min="3" max="3" width="29" bestFit="1" customWidth="1"/>
    <col min="4" max="4" width="53.33203125" bestFit="1" customWidth="1"/>
    <col min="8" max="8" width="38.33203125" customWidth="1"/>
  </cols>
  <sheetData>
    <row r="1" spans="1:10" ht="15" thickBot="1" x14ac:dyDescent="0.35"/>
    <row r="2" spans="1:10" ht="14.4" customHeight="1" x14ac:dyDescent="0.3">
      <c r="A2" s="32" t="s">
        <v>119</v>
      </c>
      <c r="B2" s="33"/>
      <c r="C2" s="33"/>
      <c r="D2" s="34"/>
      <c r="E2" s="40" t="s">
        <v>105</v>
      </c>
      <c r="F2" s="41"/>
      <c r="G2" s="42"/>
      <c r="H2" s="38" t="s">
        <v>110</v>
      </c>
    </row>
    <row r="3" spans="1:10" ht="15" customHeight="1" thickBot="1" x14ac:dyDescent="0.35">
      <c r="A3" s="35"/>
      <c r="B3" s="36"/>
      <c r="C3" s="36"/>
      <c r="D3" s="37"/>
      <c r="E3" s="43"/>
      <c r="F3" s="44"/>
      <c r="G3" s="45"/>
      <c r="H3" s="39"/>
    </row>
    <row r="4" spans="1:10" x14ac:dyDescent="0.3">
      <c r="A4" s="1"/>
    </row>
    <row r="5" spans="1:10" x14ac:dyDescent="0.3">
      <c r="A5" s="15" t="s">
        <v>0</v>
      </c>
      <c r="B5" s="15" t="s">
        <v>9</v>
      </c>
      <c r="C5" s="15" t="s">
        <v>20</v>
      </c>
      <c r="D5" s="15" t="s">
        <v>21</v>
      </c>
      <c r="E5" s="15" t="s">
        <v>22</v>
      </c>
      <c r="F5" s="15" t="s">
        <v>23</v>
      </c>
      <c r="G5" s="15"/>
      <c r="H5" s="15" t="s">
        <v>24</v>
      </c>
    </row>
    <row r="6" spans="1:10" ht="43.2" x14ac:dyDescent="0.3">
      <c r="A6" s="7" t="s">
        <v>1</v>
      </c>
      <c r="B6" s="7" t="s">
        <v>38</v>
      </c>
      <c r="C6" s="8" t="s">
        <v>62</v>
      </c>
      <c r="D6" s="8" t="s">
        <v>61</v>
      </c>
      <c r="E6" s="7">
        <v>1</v>
      </c>
      <c r="F6" s="23">
        <v>0</v>
      </c>
      <c r="G6" s="23">
        <f>E6*F6</f>
        <v>0</v>
      </c>
      <c r="H6" s="8"/>
    </row>
    <row r="7" spans="1:10" ht="28.8" x14ac:dyDescent="0.3">
      <c r="A7" s="7" t="s">
        <v>1</v>
      </c>
      <c r="B7" s="7" t="s">
        <v>38</v>
      </c>
      <c r="C7" s="8" t="s">
        <v>39</v>
      </c>
      <c r="D7" s="8" t="s">
        <v>40</v>
      </c>
      <c r="E7" s="7">
        <v>1</v>
      </c>
      <c r="F7" s="23">
        <v>0</v>
      </c>
      <c r="G7" s="23">
        <f t="shared" ref="G7:G23" si="0">E7*F7</f>
        <v>0</v>
      </c>
      <c r="H7" s="8"/>
    </row>
    <row r="8" spans="1:10" x14ac:dyDescent="0.3">
      <c r="A8" s="11" t="s">
        <v>4</v>
      </c>
      <c r="B8" s="7" t="s">
        <v>51</v>
      </c>
      <c r="C8" s="7" t="s">
        <v>63</v>
      </c>
      <c r="D8" s="7" t="s">
        <v>64</v>
      </c>
      <c r="E8" s="7">
        <v>1</v>
      </c>
      <c r="F8" s="23">
        <v>0</v>
      </c>
      <c r="G8" s="23">
        <f t="shared" si="0"/>
        <v>0</v>
      </c>
      <c r="H8" s="8"/>
    </row>
    <row r="9" spans="1:10" ht="28.8" x14ac:dyDescent="0.3">
      <c r="A9" s="11" t="s">
        <v>5</v>
      </c>
      <c r="B9" s="7" t="s">
        <v>51</v>
      </c>
      <c r="C9" s="7" t="s">
        <v>65</v>
      </c>
      <c r="D9" s="8" t="s">
        <v>66</v>
      </c>
      <c r="E9" s="7">
        <v>3</v>
      </c>
      <c r="F9" s="23">
        <v>0</v>
      </c>
      <c r="G9" s="23">
        <f t="shared" si="0"/>
        <v>0</v>
      </c>
      <c r="H9" s="8"/>
      <c r="I9" s="2"/>
      <c r="J9" s="2"/>
    </row>
    <row r="10" spans="1:10" x14ac:dyDescent="0.3">
      <c r="A10" s="11" t="s">
        <v>33</v>
      </c>
      <c r="B10" s="7" t="s">
        <v>38</v>
      </c>
      <c r="C10" s="7" t="s">
        <v>67</v>
      </c>
      <c r="D10" s="7" t="s">
        <v>68</v>
      </c>
      <c r="E10" s="7">
        <v>1</v>
      </c>
      <c r="F10" s="23">
        <v>0</v>
      </c>
      <c r="G10" s="23">
        <f t="shared" si="0"/>
        <v>0</v>
      </c>
      <c r="H10" s="8"/>
    </row>
    <row r="11" spans="1:10" x14ac:dyDescent="0.3">
      <c r="A11" s="11" t="s">
        <v>6</v>
      </c>
      <c r="B11" s="7" t="s">
        <v>38</v>
      </c>
      <c r="C11" s="7" t="s">
        <v>37</v>
      </c>
      <c r="D11" s="7" t="s">
        <v>36</v>
      </c>
      <c r="E11" s="7">
        <v>1</v>
      </c>
      <c r="F11" s="23">
        <v>0</v>
      </c>
      <c r="G11" s="23">
        <f t="shared" si="0"/>
        <v>0</v>
      </c>
      <c r="H11" s="8"/>
    </row>
    <row r="12" spans="1:10" ht="28.8" x14ac:dyDescent="0.3">
      <c r="A12" s="11" t="s">
        <v>7</v>
      </c>
      <c r="B12" s="7" t="s">
        <v>38</v>
      </c>
      <c r="C12" s="7" t="s">
        <v>69</v>
      </c>
      <c r="D12" s="8" t="s">
        <v>70</v>
      </c>
      <c r="E12" s="7">
        <v>1</v>
      </c>
      <c r="F12" s="23">
        <v>0</v>
      </c>
      <c r="G12" s="23">
        <f t="shared" si="0"/>
        <v>0</v>
      </c>
      <c r="H12" s="8"/>
    </row>
    <row r="13" spans="1:10" x14ac:dyDescent="0.3">
      <c r="A13" s="11" t="s">
        <v>8</v>
      </c>
      <c r="B13" s="7" t="s">
        <v>38</v>
      </c>
      <c r="C13" s="7" t="s">
        <v>30</v>
      </c>
      <c r="D13" s="7" t="s">
        <v>31</v>
      </c>
      <c r="E13" s="7">
        <v>1</v>
      </c>
      <c r="F13" s="23">
        <v>0</v>
      </c>
      <c r="G13" s="23">
        <f t="shared" si="0"/>
        <v>0</v>
      </c>
      <c r="H13" s="8"/>
    </row>
    <row r="14" spans="1:10" x14ac:dyDescent="0.3">
      <c r="A14" s="11" t="s">
        <v>10</v>
      </c>
      <c r="B14" s="7" t="s">
        <v>38</v>
      </c>
      <c r="C14" s="7" t="s">
        <v>43</v>
      </c>
      <c r="D14" s="7" t="s">
        <v>44</v>
      </c>
      <c r="E14" s="7">
        <v>2</v>
      </c>
      <c r="F14" s="23">
        <v>0</v>
      </c>
      <c r="G14" s="23">
        <f t="shared" si="0"/>
        <v>0</v>
      </c>
      <c r="H14" s="8"/>
    </row>
    <row r="15" spans="1:10" x14ac:dyDescent="0.3">
      <c r="A15" s="5" t="s">
        <v>11</v>
      </c>
      <c r="B15" s="7" t="s">
        <v>38</v>
      </c>
      <c r="C15" s="7" t="s">
        <v>71</v>
      </c>
      <c r="D15" s="7" t="s">
        <v>72</v>
      </c>
      <c r="E15" s="7">
        <v>1</v>
      </c>
      <c r="F15" s="23">
        <v>0</v>
      </c>
      <c r="G15" s="23">
        <f t="shared" si="0"/>
        <v>0</v>
      </c>
      <c r="H15" s="6"/>
    </row>
    <row r="16" spans="1:10" x14ac:dyDescent="0.3">
      <c r="A16" s="5" t="s">
        <v>58</v>
      </c>
      <c r="B16" s="7" t="s">
        <v>45</v>
      </c>
      <c r="C16" s="7" t="s">
        <v>74</v>
      </c>
      <c r="D16" s="7" t="s">
        <v>73</v>
      </c>
      <c r="E16" s="7">
        <v>1</v>
      </c>
      <c r="F16" s="23">
        <v>0</v>
      </c>
      <c r="G16" s="23">
        <f t="shared" si="0"/>
        <v>0</v>
      </c>
      <c r="H16" s="6"/>
    </row>
    <row r="17" spans="1:8" x14ac:dyDescent="0.3">
      <c r="A17" s="11" t="s">
        <v>13</v>
      </c>
      <c r="B17" s="7" t="s">
        <v>45</v>
      </c>
      <c r="C17" s="7" t="s">
        <v>46</v>
      </c>
      <c r="D17" s="7" t="s">
        <v>47</v>
      </c>
      <c r="E17" s="7">
        <v>1</v>
      </c>
      <c r="F17" s="23">
        <v>0</v>
      </c>
      <c r="G17" s="23">
        <f t="shared" si="0"/>
        <v>0</v>
      </c>
      <c r="H17" s="8"/>
    </row>
    <row r="18" spans="1:8" x14ac:dyDescent="0.3">
      <c r="A18" s="11" t="s">
        <v>49</v>
      </c>
      <c r="B18" s="7" t="s">
        <v>45</v>
      </c>
      <c r="C18" s="18" t="s">
        <v>75</v>
      </c>
      <c r="D18" s="8" t="s">
        <v>76</v>
      </c>
      <c r="E18" s="7">
        <v>1</v>
      </c>
      <c r="F18" s="23">
        <v>0</v>
      </c>
      <c r="G18" s="23">
        <f t="shared" si="0"/>
        <v>0</v>
      </c>
      <c r="H18" s="8"/>
    </row>
    <row r="19" spans="1:8" x14ac:dyDescent="0.3">
      <c r="A19" s="11" t="s">
        <v>79</v>
      </c>
      <c r="B19" s="7" t="s">
        <v>45</v>
      </c>
      <c r="C19" s="18" t="s">
        <v>80</v>
      </c>
      <c r="D19" s="8" t="s">
        <v>81</v>
      </c>
      <c r="E19" s="7">
        <v>1</v>
      </c>
      <c r="F19" s="23">
        <v>0</v>
      </c>
      <c r="G19" s="23">
        <f t="shared" si="0"/>
        <v>0</v>
      </c>
      <c r="H19" s="8"/>
    </row>
    <row r="20" spans="1:8" x14ac:dyDescent="0.3">
      <c r="A20" s="5" t="s">
        <v>14</v>
      </c>
      <c r="B20" s="6" t="s">
        <v>38</v>
      </c>
      <c r="C20" s="6" t="s">
        <v>77</v>
      </c>
      <c r="D20" s="6" t="s">
        <v>78</v>
      </c>
      <c r="E20" s="6">
        <v>1</v>
      </c>
      <c r="F20" s="28">
        <v>0</v>
      </c>
      <c r="G20" s="23">
        <f t="shared" si="0"/>
        <v>0</v>
      </c>
      <c r="H20" s="6"/>
    </row>
    <row r="21" spans="1:8" ht="28.8" x14ac:dyDescent="0.3">
      <c r="A21" s="11" t="s">
        <v>19</v>
      </c>
      <c r="B21" s="7" t="s">
        <v>51</v>
      </c>
      <c r="C21" s="7" t="s">
        <v>85</v>
      </c>
      <c r="D21" s="7" t="s">
        <v>83</v>
      </c>
      <c r="E21" s="7">
        <v>2</v>
      </c>
      <c r="F21" s="23">
        <v>0</v>
      </c>
      <c r="G21" s="23">
        <f t="shared" si="0"/>
        <v>0</v>
      </c>
      <c r="H21" s="13" t="s">
        <v>84</v>
      </c>
    </row>
    <row r="22" spans="1:8" ht="28.8" x14ac:dyDescent="0.3">
      <c r="A22" s="11" t="s">
        <v>19</v>
      </c>
      <c r="B22" s="7" t="s">
        <v>38</v>
      </c>
      <c r="C22" s="7" t="s">
        <v>82</v>
      </c>
      <c r="D22" s="7" t="s">
        <v>83</v>
      </c>
      <c r="E22" s="7">
        <v>2</v>
      </c>
      <c r="F22" s="23">
        <v>0</v>
      </c>
      <c r="G22" s="23">
        <f t="shared" si="0"/>
        <v>0</v>
      </c>
      <c r="H22" s="13" t="s">
        <v>84</v>
      </c>
    </row>
    <row r="23" spans="1:8" ht="29.4" thickBot="1" x14ac:dyDescent="0.35">
      <c r="A23" s="11" t="s">
        <v>18</v>
      </c>
      <c r="B23" s="7" t="s">
        <v>38</v>
      </c>
      <c r="C23" s="7" t="s">
        <v>86</v>
      </c>
      <c r="D23" s="8" t="s">
        <v>87</v>
      </c>
      <c r="E23" s="7">
        <v>1</v>
      </c>
      <c r="F23" s="23">
        <v>0</v>
      </c>
      <c r="G23" s="23">
        <f t="shared" si="0"/>
        <v>0</v>
      </c>
      <c r="H23" s="13" t="s">
        <v>84</v>
      </c>
    </row>
    <row r="24" spans="1:8" ht="16.2" thickBot="1" x14ac:dyDescent="0.35">
      <c r="A24" s="46" t="s">
        <v>115</v>
      </c>
      <c r="B24" s="46"/>
      <c r="C24" s="46"/>
      <c r="D24" s="46"/>
      <c r="E24" s="46"/>
      <c r="F24" s="29"/>
      <c r="G24" s="26">
        <f>SUM(G6:G23)</f>
        <v>0</v>
      </c>
      <c r="H24" s="22"/>
    </row>
  </sheetData>
  <mergeCells count="4">
    <mergeCell ref="A2:D3"/>
    <mergeCell ref="A24:F24"/>
    <mergeCell ref="E2:G3"/>
    <mergeCell ref="H2:H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DDE6-054B-4E51-9F84-C33BE9C3B313}">
  <dimension ref="A1:J26"/>
  <sheetViews>
    <sheetView workbookViewId="0">
      <selection activeCell="E35" sqref="E35"/>
    </sheetView>
  </sheetViews>
  <sheetFormatPr defaultRowHeight="14.4" x14ac:dyDescent="0.3"/>
  <cols>
    <col min="1" max="1" width="23.33203125" customWidth="1"/>
    <col min="2" max="2" width="23.88671875" bestFit="1" customWidth="1"/>
    <col min="3" max="3" width="29" bestFit="1" customWidth="1"/>
    <col min="4" max="4" width="53.33203125" bestFit="1" customWidth="1"/>
    <col min="8" max="8" width="43.77734375" customWidth="1"/>
  </cols>
  <sheetData>
    <row r="1" spans="1:10" ht="15" thickBot="1" x14ac:dyDescent="0.35">
      <c r="A1" s="1"/>
    </row>
    <row r="2" spans="1:10" ht="14.4" customHeight="1" x14ac:dyDescent="0.3">
      <c r="A2" s="32" t="s">
        <v>119</v>
      </c>
      <c r="B2" s="33"/>
      <c r="C2" s="33"/>
      <c r="D2" s="34"/>
      <c r="E2" s="40" t="s">
        <v>106</v>
      </c>
      <c r="F2" s="41"/>
      <c r="G2" s="42"/>
      <c r="H2" s="38" t="s">
        <v>107</v>
      </c>
    </row>
    <row r="3" spans="1:10" ht="15" customHeight="1" thickBot="1" x14ac:dyDescent="0.35">
      <c r="A3" s="35"/>
      <c r="B3" s="36"/>
      <c r="C3" s="36"/>
      <c r="D3" s="37"/>
      <c r="E3" s="43"/>
      <c r="F3" s="44"/>
      <c r="G3" s="45"/>
      <c r="H3" s="39"/>
    </row>
    <row r="4" spans="1:10" x14ac:dyDescent="0.3">
      <c r="A4" s="1"/>
    </row>
    <row r="5" spans="1:10" x14ac:dyDescent="0.3">
      <c r="A5" s="15" t="s">
        <v>0</v>
      </c>
      <c r="B5" s="15" t="s">
        <v>9</v>
      </c>
      <c r="C5" s="15" t="s">
        <v>20</v>
      </c>
      <c r="D5" s="15" t="s">
        <v>21</v>
      </c>
      <c r="E5" s="15" t="s">
        <v>22</v>
      </c>
      <c r="F5" s="15" t="s">
        <v>23</v>
      </c>
      <c r="G5" s="15"/>
      <c r="H5" s="15" t="s">
        <v>24</v>
      </c>
    </row>
    <row r="6" spans="1:10" ht="43.2" x14ac:dyDescent="0.3">
      <c r="A6" s="7" t="s">
        <v>1</v>
      </c>
      <c r="B6" s="7" t="s">
        <v>38</v>
      </c>
      <c r="C6" s="8" t="s">
        <v>62</v>
      </c>
      <c r="D6" s="8" t="s">
        <v>61</v>
      </c>
      <c r="E6" s="7">
        <v>1</v>
      </c>
      <c r="F6" s="23">
        <v>0</v>
      </c>
      <c r="G6" s="23">
        <f>E6*F6</f>
        <v>0</v>
      </c>
      <c r="H6" s="8"/>
    </row>
    <row r="7" spans="1:10" x14ac:dyDescent="0.3">
      <c r="A7" s="11" t="s">
        <v>4</v>
      </c>
      <c r="B7" s="7" t="s">
        <v>51</v>
      </c>
      <c r="C7" s="7" t="s">
        <v>63</v>
      </c>
      <c r="D7" s="7" t="s">
        <v>64</v>
      </c>
      <c r="E7" s="7">
        <v>1</v>
      </c>
      <c r="F7" s="23">
        <v>0</v>
      </c>
      <c r="G7" s="23">
        <f t="shared" ref="G7:G23" si="0">E7*F7</f>
        <v>0</v>
      </c>
      <c r="H7" s="8"/>
    </row>
    <row r="8" spans="1:10" ht="28.8" x14ac:dyDescent="0.3">
      <c r="A8" s="11" t="s">
        <v>5</v>
      </c>
      <c r="B8" s="7" t="s">
        <v>51</v>
      </c>
      <c r="C8" s="7" t="s">
        <v>65</v>
      </c>
      <c r="D8" s="8" t="s">
        <v>66</v>
      </c>
      <c r="E8" s="7">
        <v>3</v>
      </c>
      <c r="F8" s="23">
        <v>0</v>
      </c>
      <c r="G8" s="23">
        <f t="shared" si="0"/>
        <v>0</v>
      </c>
      <c r="H8" s="8"/>
      <c r="I8" s="2"/>
      <c r="J8" s="2"/>
    </row>
    <row r="9" spans="1:10" x14ac:dyDescent="0.3">
      <c r="A9" s="5" t="s">
        <v>57</v>
      </c>
      <c r="B9" s="7" t="s">
        <v>25</v>
      </c>
      <c r="C9" s="7" t="s">
        <v>34</v>
      </c>
      <c r="D9" s="7" t="s">
        <v>35</v>
      </c>
      <c r="E9" s="7">
        <v>1</v>
      </c>
      <c r="F9" s="23">
        <v>0</v>
      </c>
      <c r="G9" s="23">
        <f t="shared" si="0"/>
        <v>0</v>
      </c>
      <c r="H9" s="8"/>
    </row>
    <row r="10" spans="1:10" x14ac:dyDescent="0.3">
      <c r="A10" s="11" t="s">
        <v>6</v>
      </c>
      <c r="B10" s="7" t="s">
        <v>38</v>
      </c>
      <c r="C10" s="7" t="s">
        <v>37</v>
      </c>
      <c r="D10" s="7" t="s">
        <v>36</v>
      </c>
      <c r="E10" s="7">
        <v>1</v>
      </c>
      <c r="F10" s="23">
        <v>0</v>
      </c>
      <c r="G10" s="23">
        <f t="shared" si="0"/>
        <v>0</v>
      </c>
      <c r="H10" s="8"/>
    </row>
    <row r="11" spans="1:10" ht="28.8" x14ac:dyDescent="0.3">
      <c r="A11" s="11" t="s">
        <v>7</v>
      </c>
      <c r="B11" s="7" t="s">
        <v>38</v>
      </c>
      <c r="C11" s="7" t="s">
        <v>69</v>
      </c>
      <c r="D11" s="8" t="s">
        <v>70</v>
      </c>
      <c r="E11" s="7">
        <v>1</v>
      </c>
      <c r="F11" s="23">
        <v>0</v>
      </c>
      <c r="G11" s="23">
        <f t="shared" si="0"/>
        <v>0</v>
      </c>
      <c r="H11" s="8"/>
    </row>
    <row r="12" spans="1:10" x14ac:dyDescent="0.3">
      <c r="A12" s="11" t="s">
        <v>8</v>
      </c>
      <c r="B12" s="7" t="s">
        <v>38</v>
      </c>
      <c r="C12" s="7" t="s">
        <v>30</v>
      </c>
      <c r="D12" s="7" t="s">
        <v>31</v>
      </c>
      <c r="E12" s="7">
        <v>1</v>
      </c>
      <c r="F12" s="23">
        <v>0</v>
      </c>
      <c r="G12" s="23">
        <f t="shared" si="0"/>
        <v>0</v>
      </c>
      <c r="H12" s="8"/>
    </row>
    <row r="13" spans="1:10" x14ac:dyDescent="0.3">
      <c r="A13" s="11" t="s">
        <v>10</v>
      </c>
      <c r="B13" s="7" t="s">
        <v>38</v>
      </c>
      <c r="C13" s="7" t="s">
        <v>43</v>
      </c>
      <c r="D13" s="7" t="s">
        <v>44</v>
      </c>
      <c r="E13" s="7">
        <v>2</v>
      </c>
      <c r="F13" s="23">
        <v>0</v>
      </c>
      <c r="G13" s="23">
        <f t="shared" si="0"/>
        <v>0</v>
      </c>
      <c r="H13" s="8"/>
    </row>
    <row r="14" spans="1:10" x14ac:dyDescent="0.3">
      <c r="A14" s="5" t="s">
        <v>11</v>
      </c>
      <c r="B14" s="7" t="s">
        <v>38</v>
      </c>
      <c r="C14" s="7" t="s">
        <v>71</v>
      </c>
      <c r="D14" s="7" t="s">
        <v>72</v>
      </c>
      <c r="E14" s="7">
        <v>1</v>
      </c>
      <c r="F14" s="23">
        <v>0</v>
      </c>
      <c r="G14" s="23">
        <f t="shared" si="0"/>
        <v>0</v>
      </c>
      <c r="H14" s="6"/>
    </row>
    <row r="15" spans="1:10" x14ac:dyDescent="0.3">
      <c r="A15" s="5" t="s">
        <v>58</v>
      </c>
      <c r="B15" s="7" t="s">
        <v>45</v>
      </c>
      <c r="C15" s="7" t="s">
        <v>74</v>
      </c>
      <c r="D15" s="7" t="s">
        <v>73</v>
      </c>
      <c r="E15" s="7">
        <v>1</v>
      </c>
      <c r="F15" s="23">
        <v>0</v>
      </c>
      <c r="G15" s="23">
        <v>0</v>
      </c>
      <c r="H15" s="6"/>
    </row>
    <row r="16" spans="1:10" x14ac:dyDescent="0.3">
      <c r="A16" s="11" t="s">
        <v>13</v>
      </c>
      <c r="B16" s="7" t="s">
        <v>45</v>
      </c>
      <c r="C16" s="7" t="s">
        <v>46</v>
      </c>
      <c r="D16" s="7" t="s">
        <v>47</v>
      </c>
      <c r="E16" s="7">
        <v>1</v>
      </c>
      <c r="F16" s="23">
        <v>0</v>
      </c>
      <c r="G16" s="23">
        <f t="shared" si="0"/>
        <v>0</v>
      </c>
      <c r="H16" s="8"/>
    </row>
    <row r="17" spans="1:8" x14ac:dyDescent="0.3">
      <c r="A17" s="11" t="s">
        <v>49</v>
      </c>
      <c r="B17" s="7" t="s">
        <v>45</v>
      </c>
      <c r="C17" s="18" t="s">
        <v>75</v>
      </c>
      <c r="D17" s="8" t="s">
        <v>76</v>
      </c>
      <c r="E17" s="7">
        <v>1</v>
      </c>
      <c r="F17" s="23">
        <v>0</v>
      </c>
      <c r="G17" s="23">
        <f t="shared" si="0"/>
        <v>0</v>
      </c>
      <c r="H17" s="8"/>
    </row>
    <row r="18" spans="1:8" x14ac:dyDescent="0.3">
      <c r="A18" s="11" t="s">
        <v>79</v>
      </c>
      <c r="B18" s="7" t="s">
        <v>45</v>
      </c>
      <c r="C18" s="18" t="s">
        <v>80</v>
      </c>
      <c r="D18" s="8" t="s">
        <v>81</v>
      </c>
      <c r="E18" s="7">
        <v>1</v>
      </c>
      <c r="F18" s="23">
        <v>0</v>
      </c>
      <c r="G18" s="23">
        <f t="shared" si="0"/>
        <v>0</v>
      </c>
      <c r="H18" s="8"/>
    </row>
    <row r="19" spans="1:8" x14ac:dyDescent="0.3">
      <c r="A19" s="5" t="s">
        <v>14</v>
      </c>
      <c r="B19" s="6" t="s">
        <v>38</v>
      </c>
      <c r="C19" s="6" t="s">
        <v>77</v>
      </c>
      <c r="D19" s="6" t="s">
        <v>78</v>
      </c>
      <c r="E19" s="6">
        <v>1</v>
      </c>
      <c r="F19" s="28">
        <v>0</v>
      </c>
      <c r="G19" s="23">
        <f t="shared" si="0"/>
        <v>0</v>
      </c>
      <c r="H19" s="6"/>
    </row>
    <row r="20" spans="1:8" ht="28.8" x14ac:dyDescent="0.3">
      <c r="A20" s="11" t="s">
        <v>19</v>
      </c>
      <c r="B20" s="7" t="s">
        <v>38</v>
      </c>
      <c r="C20" s="7" t="s">
        <v>90</v>
      </c>
      <c r="D20" s="7" t="s">
        <v>83</v>
      </c>
      <c r="E20" s="7">
        <v>2</v>
      </c>
      <c r="F20" s="23">
        <v>0</v>
      </c>
      <c r="G20" s="23">
        <f t="shared" si="0"/>
        <v>0</v>
      </c>
      <c r="H20" s="13" t="s">
        <v>84</v>
      </c>
    </row>
    <row r="21" spans="1:8" ht="28.8" x14ac:dyDescent="0.3">
      <c r="A21" s="11" t="s">
        <v>19</v>
      </c>
      <c r="B21" s="7" t="s">
        <v>38</v>
      </c>
      <c r="C21" s="7" t="s">
        <v>89</v>
      </c>
      <c r="D21" s="7" t="s">
        <v>83</v>
      </c>
      <c r="E21" s="7">
        <v>2</v>
      </c>
      <c r="F21" s="23">
        <v>0</v>
      </c>
      <c r="G21" s="23">
        <f t="shared" si="0"/>
        <v>0</v>
      </c>
      <c r="H21" s="13" t="s">
        <v>84</v>
      </c>
    </row>
    <row r="22" spans="1:8" ht="28.8" x14ac:dyDescent="0.3">
      <c r="A22" s="11" t="s">
        <v>19</v>
      </c>
      <c r="B22" s="7" t="s">
        <v>51</v>
      </c>
      <c r="C22" s="7" t="s">
        <v>85</v>
      </c>
      <c r="D22" s="7" t="s">
        <v>83</v>
      </c>
      <c r="E22" s="7">
        <v>2</v>
      </c>
      <c r="F22" s="23">
        <v>0</v>
      </c>
      <c r="G22" s="23">
        <f t="shared" si="0"/>
        <v>0</v>
      </c>
      <c r="H22" s="13" t="s">
        <v>84</v>
      </c>
    </row>
    <row r="23" spans="1:8" ht="29.4" thickBot="1" x14ac:dyDescent="0.35">
      <c r="A23" s="11" t="s">
        <v>18</v>
      </c>
      <c r="B23" s="7" t="s">
        <v>38</v>
      </c>
      <c r="C23" s="7" t="s">
        <v>86</v>
      </c>
      <c r="D23" s="8" t="s">
        <v>87</v>
      </c>
      <c r="E23" s="7">
        <v>2</v>
      </c>
      <c r="F23" s="23">
        <v>0</v>
      </c>
      <c r="G23" s="23">
        <f t="shared" si="0"/>
        <v>0</v>
      </c>
      <c r="H23" s="13" t="s">
        <v>84</v>
      </c>
    </row>
    <row r="24" spans="1:8" ht="16.2" thickBot="1" x14ac:dyDescent="0.35">
      <c r="A24" s="46" t="s">
        <v>115</v>
      </c>
      <c r="B24" s="46"/>
      <c r="C24" s="46"/>
      <c r="D24" s="46"/>
      <c r="E24" s="46"/>
      <c r="F24" s="29"/>
      <c r="G24" s="26">
        <f>SUM(G6:G23)</f>
        <v>0</v>
      </c>
      <c r="H24" s="22"/>
    </row>
    <row r="25" spans="1:8" x14ac:dyDescent="0.3">
      <c r="G25" s="2"/>
    </row>
    <row r="26" spans="1:8" x14ac:dyDescent="0.3">
      <c r="G26" s="2"/>
    </row>
  </sheetData>
  <mergeCells count="4">
    <mergeCell ref="A2:D3"/>
    <mergeCell ref="E2:G3"/>
    <mergeCell ref="H2:H3"/>
    <mergeCell ref="A24:F24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22D55-E416-41A2-9C05-0F289AA23890}">
  <dimension ref="A1:J25"/>
  <sheetViews>
    <sheetView workbookViewId="0">
      <selection activeCell="D32" sqref="D32"/>
    </sheetView>
  </sheetViews>
  <sheetFormatPr defaultRowHeight="14.4" x14ac:dyDescent="0.3"/>
  <cols>
    <col min="1" max="1" width="23.33203125" customWidth="1"/>
    <col min="2" max="2" width="13.6640625" bestFit="1" customWidth="1"/>
    <col min="3" max="3" width="29" bestFit="1" customWidth="1"/>
    <col min="4" max="4" width="53.33203125" bestFit="1" customWidth="1"/>
    <col min="8" max="8" width="43.77734375" customWidth="1"/>
  </cols>
  <sheetData>
    <row r="1" spans="1:10" ht="15" thickBot="1" x14ac:dyDescent="0.35">
      <c r="A1" s="1"/>
    </row>
    <row r="2" spans="1:10" ht="14.4" customHeight="1" x14ac:dyDescent="0.3">
      <c r="A2" s="32" t="s">
        <v>119</v>
      </c>
      <c r="B2" s="33"/>
      <c r="C2" s="33"/>
      <c r="D2" s="34"/>
      <c r="E2" s="40" t="s">
        <v>112</v>
      </c>
      <c r="F2" s="41"/>
      <c r="G2" s="42"/>
      <c r="H2" s="38" t="s">
        <v>111</v>
      </c>
    </row>
    <row r="3" spans="1:10" ht="15" customHeight="1" thickBot="1" x14ac:dyDescent="0.35">
      <c r="A3" s="35"/>
      <c r="B3" s="36"/>
      <c r="C3" s="36"/>
      <c r="D3" s="37"/>
      <c r="E3" s="43"/>
      <c r="F3" s="44"/>
      <c r="G3" s="45"/>
      <c r="H3" s="39"/>
    </row>
    <row r="4" spans="1:10" x14ac:dyDescent="0.3">
      <c r="A4" s="1"/>
    </row>
    <row r="5" spans="1:10" x14ac:dyDescent="0.3">
      <c r="A5" s="15" t="s">
        <v>0</v>
      </c>
      <c r="B5" s="15" t="s">
        <v>9</v>
      </c>
      <c r="C5" s="15" t="s">
        <v>20</v>
      </c>
      <c r="D5" s="15" t="s">
        <v>21</v>
      </c>
      <c r="E5" s="15" t="s">
        <v>22</v>
      </c>
      <c r="F5" s="15" t="s">
        <v>23</v>
      </c>
      <c r="G5" s="15"/>
      <c r="H5" s="15" t="s">
        <v>24</v>
      </c>
    </row>
    <row r="6" spans="1:10" ht="43.2" x14ac:dyDescent="0.3">
      <c r="A6" s="7" t="s">
        <v>1</v>
      </c>
      <c r="B6" s="7" t="s">
        <v>38</v>
      </c>
      <c r="C6" s="8" t="s">
        <v>62</v>
      </c>
      <c r="D6" s="8" t="s">
        <v>61</v>
      </c>
      <c r="E6" s="7">
        <v>1</v>
      </c>
      <c r="F6" s="23">
        <v>0</v>
      </c>
      <c r="G6" s="23">
        <f>E6*F6</f>
        <v>0</v>
      </c>
      <c r="H6" s="8"/>
    </row>
    <row r="7" spans="1:10" ht="28.8" x14ac:dyDescent="0.3">
      <c r="A7" s="7" t="s">
        <v>1</v>
      </c>
      <c r="B7" s="7" t="s">
        <v>38</v>
      </c>
      <c r="C7" s="8" t="s">
        <v>39</v>
      </c>
      <c r="D7" s="8" t="s">
        <v>40</v>
      </c>
      <c r="E7" s="7">
        <v>1</v>
      </c>
      <c r="F7" s="23">
        <v>0</v>
      </c>
      <c r="G7" s="23">
        <f t="shared" ref="G7:G24" si="0">E7*F7</f>
        <v>0</v>
      </c>
      <c r="H7" s="8"/>
    </row>
    <row r="8" spans="1:10" x14ac:dyDescent="0.3">
      <c r="A8" s="11" t="s">
        <v>4</v>
      </c>
      <c r="B8" s="7" t="s">
        <v>51</v>
      </c>
      <c r="C8" s="7" t="s">
        <v>63</v>
      </c>
      <c r="D8" s="7" t="s">
        <v>64</v>
      </c>
      <c r="E8" s="7">
        <v>1</v>
      </c>
      <c r="F8" s="23">
        <v>0</v>
      </c>
      <c r="G8" s="23">
        <f t="shared" si="0"/>
        <v>0</v>
      </c>
      <c r="H8" s="8"/>
    </row>
    <row r="9" spans="1:10" ht="28.8" x14ac:dyDescent="0.3">
      <c r="A9" s="11" t="s">
        <v>5</v>
      </c>
      <c r="B9" s="7" t="s">
        <v>51</v>
      </c>
      <c r="C9" s="7" t="s">
        <v>65</v>
      </c>
      <c r="D9" s="8" t="s">
        <v>66</v>
      </c>
      <c r="E9" s="7">
        <v>3</v>
      </c>
      <c r="F9" s="23">
        <v>0</v>
      </c>
      <c r="G9" s="23">
        <f t="shared" si="0"/>
        <v>0</v>
      </c>
      <c r="H9" s="8"/>
      <c r="I9" s="2"/>
      <c r="J9" s="2"/>
    </row>
    <row r="10" spans="1:10" x14ac:dyDescent="0.3">
      <c r="A10" s="11" t="s">
        <v>33</v>
      </c>
      <c r="B10" s="7" t="s">
        <v>38</v>
      </c>
      <c r="C10" s="7" t="s">
        <v>67</v>
      </c>
      <c r="D10" s="7" t="s">
        <v>68</v>
      </c>
      <c r="E10" s="7">
        <v>1</v>
      </c>
      <c r="F10" s="23">
        <v>0</v>
      </c>
      <c r="G10" s="23">
        <f t="shared" si="0"/>
        <v>0</v>
      </c>
      <c r="H10" s="8"/>
    </row>
    <row r="11" spans="1:10" x14ac:dyDescent="0.3">
      <c r="A11" s="11" t="s">
        <v>6</v>
      </c>
      <c r="B11" s="7" t="s">
        <v>38</v>
      </c>
      <c r="C11" s="7" t="s">
        <v>37</v>
      </c>
      <c r="D11" s="7" t="s">
        <v>36</v>
      </c>
      <c r="E11" s="7">
        <v>1</v>
      </c>
      <c r="F11" s="23">
        <v>0</v>
      </c>
      <c r="G11" s="23">
        <f t="shared" si="0"/>
        <v>0</v>
      </c>
      <c r="H11" s="8"/>
    </row>
    <row r="12" spans="1:10" ht="28.8" x14ac:dyDescent="0.3">
      <c r="A12" s="11" t="s">
        <v>7</v>
      </c>
      <c r="B12" s="7" t="s">
        <v>38</v>
      </c>
      <c r="C12" s="7" t="s">
        <v>69</v>
      </c>
      <c r="D12" s="8" t="s">
        <v>70</v>
      </c>
      <c r="E12" s="7">
        <v>1</v>
      </c>
      <c r="F12" s="23">
        <v>0</v>
      </c>
      <c r="G12" s="23">
        <f t="shared" si="0"/>
        <v>0</v>
      </c>
      <c r="H12" s="8"/>
    </row>
    <row r="13" spans="1:10" x14ac:dyDescent="0.3">
      <c r="A13" s="11" t="s">
        <v>8</v>
      </c>
      <c r="B13" s="7" t="s">
        <v>38</v>
      </c>
      <c r="C13" s="7" t="s">
        <v>30</v>
      </c>
      <c r="D13" s="7" t="s">
        <v>31</v>
      </c>
      <c r="E13" s="7">
        <v>1</v>
      </c>
      <c r="F13" s="23">
        <v>0</v>
      </c>
      <c r="G13" s="23">
        <f t="shared" si="0"/>
        <v>0</v>
      </c>
      <c r="H13" s="8"/>
    </row>
    <row r="14" spans="1:10" x14ac:dyDescent="0.3">
      <c r="A14" s="11" t="s">
        <v>10</v>
      </c>
      <c r="B14" s="7" t="s">
        <v>38</v>
      </c>
      <c r="C14" s="7" t="s">
        <v>43</v>
      </c>
      <c r="D14" s="7" t="s">
        <v>44</v>
      </c>
      <c r="E14" s="7">
        <v>2</v>
      </c>
      <c r="F14" s="23">
        <v>0</v>
      </c>
      <c r="G14" s="23">
        <f t="shared" si="0"/>
        <v>0</v>
      </c>
      <c r="H14" s="8"/>
    </row>
    <row r="15" spans="1:10" x14ac:dyDescent="0.3">
      <c r="A15" s="5" t="s">
        <v>11</v>
      </c>
      <c r="B15" s="7" t="s">
        <v>38</v>
      </c>
      <c r="C15" s="7" t="s">
        <v>71</v>
      </c>
      <c r="D15" s="7" t="s">
        <v>72</v>
      </c>
      <c r="E15" s="7">
        <v>1</v>
      </c>
      <c r="F15" s="23">
        <v>0</v>
      </c>
      <c r="G15" s="23">
        <f t="shared" si="0"/>
        <v>0</v>
      </c>
      <c r="H15" s="6"/>
    </row>
    <row r="16" spans="1:10" x14ac:dyDescent="0.3">
      <c r="A16" s="5" t="s">
        <v>58</v>
      </c>
      <c r="B16" s="7" t="s">
        <v>45</v>
      </c>
      <c r="C16" s="7" t="s">
        <v>74</v>
      </c>
      <c r="D16" s="7" t="s">
        <v>73</v>
      </c>
      <c r="E16" s="7">
        <v>1</v>
      </c>
      <c r="F16" s="23">
        <v>0</v>
      </c>
      <c r="G16" s="23">
        <f t="shared" si="0"/>
        <v>0</v>
      </c>
      <c r="H16" s="6"/>
    </row>
    <row r="17" spans="1:8" x14ac:dyDescent="0.3">
      <c r="A17" s="11" t="s">
        <v>13</v>
      </c>
      <c r="B17" s="7" t="s">
        <v>45</v>
      </c>
      <c r="C17" s="7" t="s">
        <v>46</v>
      </c>
      <c r="D17" s="7" t="s">
        <v>47</v>
      </c>
      <c r="E17" s="7">
        <v>1</v>
      </c>
      <c r="F17" s="23">
        <v>0</v>
      </c>
      <c r="G17" s="23">
        <f t="shared" si="0"/>
        <v>0</v>
      </c>
      <c r="H17" s="8"/>
    </row>
    <row r="18" spans="1:8" x14ac:dyDescent="0.3">
      <c r="A18" s="11" t="s">
        <v>49</v>
      </c>
      <c r="B18" s="7" t="s">
        <v>45</v>
      </c>
      <c r="C18" s="18" t="s">
        <v>75</v>
      </c>
      <c r="D18" s="8" t="s">
        <v>76</v>
      </c>
      <c r="E18" s="7">
        <v>1</v>
      </c>
      <c r="F18" s="23">
        <v>0</v>
      </c>
      <c r="G18" s="23">
        <f t="shared" si="0"/>
        <v>0</v>
      </c>
      <c r="H18" s="8"/>
    </row>
    <row r="19" spans="1:8" x14ac:dyDescent="0.3">
      <c r="A19" s="11" t="s">
        <v>79</v>
      </c>
      <c r="B19" s="7" t="s">
        <v>45</v>
      </c>
      <c r="C19" s="18" t="s">
        <v>80</v>
      </c>
      <c r="D19" s="8" t="s">
        <v>81</v>
      </c>
      <c r="E19" s="7">
        <v>1</v>
      </c>
      <c r="F19" s="23">
        <v>0</v>
      </c>
      <c r="G19" s="23">
        <f t="shared" si="0"/>
        <v>0</v>
      </c>
      <c r="H19" s="8"/>
    </row>
    <row r="20" spans="1:8" x14ac:dyDescent="0.3">
      <c r="A20" s="5" t="s">
        <v>14</v>
      </c>
      <c r="B20" s="6" t="s">
        <v>38</v>
      </c>
      <c r="C20" s="6" t="s">
        <v>77</v>
      </c>
      <c r="D20" s="6" t="s">
        <v>78</v>
      </c>
      <c r="E20" s="6">
        <v>1</v>
      </c>
      <c r="F20" s="23">
        <v>0</v>
      </c>
      <c r="G20" s="23">
        <f t="shared" si="0"/>
        <v>0</v>
      </c>
      <c r="H20" s="6"/>
    </row>
    <row r="21" spans="1:8" ht="28.8" x14ac:dyDescent="0.3">
      <c r="A21" s="11" t="s">
        <v>19</v>
      </c>
      <c r="B21" s="7" t="s">
        <v>38</v>
      </c>
      <c r="C21" s="7" t="s">
        <v>88</v>
      </c>
      <c r="D21" s="7" t="s">
        <v>83</v>
      </c>
      <c r="E21" s="7">
        <v>2</v>
      </c>
      <c r="F21" s="23">
        <v>0</v>
      </c>
      <c r="G21" s="23">
        <f t="shared" si="0"/>
        <v>0</v>
      </c>
      <c r="H21" s="13" t="s">
        <v>84</v>
      </c>
    </row>
    <row r="22" spans="1:8" ht="28.8" x14ac:dyDescent="0.3">
      <c r="A22" s="11" t="s">
        <v>19</v>
      </c>
      <c r="B22" s="7" t="s">
        <v>38</v>
      </c>
      <c r="C22" s="7" t="s">
        <v>82</v>
      </c>
      <c r="D22" s="7" t="s">
        <v>83</v>
      </c>
      <c r="E22" s="7">
        <v>2</v>
      </c>
      <c r="F22" s="23">
        <v>0</v>
      </c>
      <c r="G22" s="23">
        <f t="shared" si="0"/>
        <v>0</v>
      </c>
      <c r="H22" s="13" t="s">
        <v>84</v>
      </c>
    </row>
    <row r="23" spans="1:8" ht="28.8" x14ac:dyDescent="0.3">
      <c r="A23" s="11" t="s">
        <v>19</v>
      </c>
      <c r="B23" s="7" t="s">
        <v>51</v>
      </c>
      <c r="C23" s="7" t="s">
        <v>82</v>
      </c>
      <c r="D23" s="7" t="s">
        <v>83</v>
      </c>
      <c r="E23" s="7">
        <v>2</v>
      </c>
      <c r="F23" s="23">
        <v>0</v>
      </c>
      <c r="G23" s="23">
        <f t="shared" si="0"/>
        <v>0</v>
      </c>
      <c r="H23" s="13" t="s">
        <v>84</v>
      </c>
    </row>
    <row r="24" spans="1:8" ht="29.4" thickBot="1" x14ac:dyDescent="0.35">
      <c r="A24" s="11" t="s">
        <v>18</v>
      </c>
      <c r="B24" s="7" t="s">
        <v>38</v>
      </c>
      <c r="C24" s="7" t="s">
        <v>86</v>
      </c>
      <c r="D24" s="7" t="s">
        <v>87</v>
      </c>
      <c r="E24" s="7">
        <v>2</v>
      </c>
      <c r="F24" s="23">
        <v>0</v>
      </c>
      <c r="G24" s="23">
        <f t="shared" si="0"/>
        <v>0</v>
      </c>
      <c r="H24" s="13" t="s">
        <v>84</v>
      </c>
    </row>
    <row r="25" spans="1:8" ht="16.2" thickBot="1" x14ac:dyDescent="0.35">
      <c r="A25" s="46" t="s">
        <v>115</v>
      </c>
      <c r="B25" s="46"/>
      <c r="C25" s="46"/>
      <c r="D25" s="46"/>
      <c r="E25" s="46"/>
      <c r="F25" s="29"/>
      <c r="G25" s="26">
        <f>SUM(G7:G24)</f>
        <v>0</v>
      </c>
      <c r="H25" s="22"/>
    </row>
  </sheetData>
  <mergeCells count="4">
    <mergeCell ref="A2:D3"/>
    <mergeCell ref="E2:G3"/>
    <mergeCell ref="H2:H3"/>
    <mergeCell ref="A25:F2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1_Korczaka 1m10</vt:lpstr>
      <vt:lpstr>2_WOJSKA POLSKIEGO 43m134 (2)</vt:lpstr>
      <vt:lpstr>3_TOPOLOWA 26m14</vt:lpstr>
      <vt:lpstr>4_TOPOLOWA 30m47</vt:lpstr>
      <vt:lpstr>5_BIAŁOSTOCKIEGO 6m1 </vt:lpstr>
      <vt:lpstr>6_BIAŁOSTOCKIEGO 6m2 </vt:lpstr>
      <vt:lpstr>7_BIAŁOSTOCKIEGO 6m3</vt:lpstr>
      <vt:lpstr>8_BIAŁOSTOCKIEGO 6m4 </vt:lpstr>
      <vt:lpstr>BIAŁOSTOCKIEGO 6m5 </vt:lpstr>
      <vt:lpstr>Arkusz7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Maja Kostrzewska</dc:creator>
  <cp:lastModifiedBy>Magdalena Maja Kostrzewska</cp:lastModifiedBy>
  <dcterms:created xsi:type="dcterms:W3CDTF">2025-06-03T07:36:01Z</dcterms:created>
  <dcterms:modified xsi:type="dcterms:W3CDTF">2025-06-30T11:26:43Z</dcterms:modified>
</cp:coreProperties>
</file>