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uro\Documents\!! FEDS.2023\WROCŁAW - 0101_23\W - zapytania ofertowe\2_2025 - wsad do kotła\"/>
    </mc:Choice>
  </mc:AlternateContent>
  <xr:revisionPtr revIDLastSave="0" documentId="8_{ED765E1C-9B30-4710-A6C4-5FE1F13B09D2}" xr6:coauthVersionLast="47" xr6:coauthVersionMax="47" xr10:uidLastSave="{00000000-0000-0000-0000-000000000000}"/>
  <bookViews>
    <workbookView xWindow="28680" yWindow="-120" windowWidth="29040" windowHeight="16440" xr2:uid="{F231A890-9F85-4925-A6C5-3F6A5637EB65}"/>
  </bookViews>
  <sheets>
    <sheet name="OFERTA-warzywa i owoc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G78" i="1"/>
  <c r="J78" i="1" s="1"/>
  <c r="I77" i="1"/>
  <c r="G77" i="1"/>
  <c r="J77" i="1" s="1"/>
  <c r="J76" i="1"/>
  <c r="I76" i="1"/>
  <c r="G76" i="1"/>
  <c r="H76" i="1" s="1"/>
  <c r="I75" i="1"/>
  <c r="K75" i="1" s="1"/>
  <c r="H75" i="1"/>
  <c r="G75" i="1"/>
  <c r="J75" i="1" s="1"/>
  <c r="I74" i="1"/>
  <c r="G74" i="1"/>
  <c r="J74" i="1" s="1"/>
  <c r="K74" i="1" s="1"/>
  <c r="J73" i="1"/>
  <c r="I73" i="1"/>
  <c r="K73" i="1" s="1"/>
  <c r="H73" i="1"/>
  <c r="G73" i="1"/>
  <c r="I72" i="1"/>
  <c r="G72" i="1"/>
  <c r="J72" i="1" s="1"/>
  <c r="K72" i="1" s="1"/>
  <c r="J71" i="1"/>
  <c r="I71" i="1"/>
  <c r="G71" i="1"/>
  <c r="H71" i="1" s="1"/>
  <c r="I70" i="1"/>
  <c r="G70" i="1"/>
  <c r="J70" i="1" s="1"/>
  <c r="I69" i="1"/>
  <c r="G69" i="1"/>
  <c r="J69" i="1" s="1"/>
  <c r="I68" i="1"/>
  <c r="G68" i="1"/>
  <c r="H68" i="1" s="1"/>
  <c r="I67" i="1"/>
  <c r="G67" i="1"/>
  <c r="J67" i="1" s="1"/>
  <c r="K67" i="1" s="1"/>
  <c r="I66" i="1"/>
  <c r="G66" i="1"/>
  <c r="J66" i="1" s="1"/>
  <c r="K66" i="1" s="1"/>
  <c r="I65" i="1"/>
  <c r="G65" i="1"/>
  <c r="J65" i="1" s="1"/>
  <c r="I64" i="1"/>
  <c r="K64" i="1" s="1"/>
  <c r="G64" i="1"/>
  <c r="J64" i="1" s="1"/>
  <c r="I63" i="1"/>
  <c r="G63" i="1"/>
  <c r="H63" i="1" s="1"/>
  <c r="I62" i="1"/>
  <c r="G62" i="1"/>
  <c r="J62" i="1" s="1"/>
  <c r="I61" i="1"/>
  <c r="G61" i="1"/>
  <c r="J61" i="1" s="1"/>
  <c r="I60" i="1"/>
  <c r="G60" i="1"/>
  <c r="H60" i="1" s="1"/>
  <c r="I59" i="1"/>
  <c r="G59" i="1"/>
  <c r="J59" i="1" s="1"/>
  <c r="I58" i="1"/>
  <c r="H58" i="1"/>
  <c r="G58" i="1"/>
  <c r="J58" i="1" s="1"/>
  <c r="I57" i="1"/>
  <c r="H57" i="1"/>
  <c r="G57" i="1"/>
  <c r="J57" i="1" s="1"/>
  <c r="I56" i="1"/>
  <c r="G56" i="1"/>
  <c r="J56" i="1" s="1"/>
  <c r="I55" i="1"/>
  <c r="G55" i="1"/>
  <c r="H55" i="1" s="1"/>
  <c r="I54" i="1"/>
  <c r="G54" i="1"/>
  <c r="J54" i="1" s="1"/>
  <c r="I53" i="1"/>
  <c r="G53" i="1"/>
  <c r="J53" i="1" s="1"/>
  <c r="I52" i="1"/>
  <c r="G52" i="1"/>
  <c r="H52" i="1" s="1"/>
  <c r="I51" i="1"/>
  <c r="H51" i="1"/>
  <c r="G51" i="1"/>
  <c r="J51" i="1" s="1"/>
  <c r="I50" i="1"/>
  <c r="H50" i="1"/>
  <c r="G50" i="1"/>
  <c r="J50" i="1" s="1"/>
  <c r="I49" i="1"/>
  <c r="G49" i="1"/>
  <c r="J49" i="1" s="1"/>
  <c r="I48" i="1"/>
  <c r="G48" i="1"/>
  <c r="J48" i="1" s="1"/>
  <c r="J47" i="1"/>
  <c r="K47" i="1" s="1"/>
  <c r="I47" i="1"/>
  <c r="G47" i="1"/>
  <c r="H47" i="1" s="1"/>
  <c r="I46" i="1"/>
  <c r="G46" i="1"/>
  <c r="J46" i="1" s="1"/>
  <c r="I45" i="1"/>
  <c r="G45" i="1"/>
  <c r="J45" i="1" s="1"/>
  <c r="J44" i="1"/>
  <c r="K44" i="1" s="1"/>
  <c r="I44" i="1"/>
  <c r="G44" i="1"/>
  <c r="H44" i="1" s="1"/>
  <c r="I43" i="1"/>
  <c r="G43" i="1"/>
  <c r="J43" i="1" s="1"/>
  <c r="I42" i="1"/>
  <c r="G42" i="1"/>
  <c r="J42" i="1" s="1"/>
  <c r="K42" i="1" s="1"/>
  <c r="I41" i="1"/>
  <c r="G41" i="1"/>
  <c r="J41" i="1" s="1"/>
  <c r="I40" i="1"/>
  <c r="G40" i="1"/>
  <c r="J40" i="1" s="1"/>
  <c r="J39" i="1"/>
  <c r="K39" i="1" s="1"/>
  <c r="I39" i="1"/>
  <c r="G39" i="1"/>
  <c r="H39" i="1" s="1"/>
  <c r="I38" i="1"/>
  <c r="G38" i="1"/>
  <c r="J38" i="1" s="1"/>
  <c r="I37" i="1"/>
  <c r="G37" i="1"/>
  <c r="J37" i="1" s="1"/>
  <c r="J36" i="1"/>
  <c r="K36" i="1" s="1"/>
  <c r="I36" i="1"/>
  <c r="G36" i="1"/>
  <c r="H36" i="1" s="1"/>
  <c r="I35" i="1"/>
  <c r="G35" i="1"/>
  <c r="J35" i="1" s="1"/>
  <c r="I34" i="1"/>
  <c r="G34" i="1"/>
  <c r="J34" i="1" s="1"/>
  <c r="J33" i="1"/>
  <c r="I33" i="1"/>
  <c r="K33" i="1" s="1"/>
  <c r="G33" i="1"/>
  <c r="H33" i="1" s="1"/>
  <c r="I32" i="1"/>
  <c r="G32" i="1"/>
  <c r="J32" i="1" s="1"/>
  <c r="I31" i="1"/>
  <c r="G31" i="1"/>
  <c r="H31" i="1" s="1"/>
  <c r="I30" i="1"/>
  <c r="G30" i="1"/>
  <c r="J30" i="1" s="1"/>
  <c r="I29" i="1"/>
  <c r="G29" i="1"/>
  <c r="J29" i="1" s="1"/>
  <c r="I28" i="1"/>
  <c r="G28" i="1"/>
  <c r="H28" i="1" s="1"/>
  <c r="I27" i="1"/>
  <c r="G27" i="1"/>
  <c r="J27" i="1" s="1"/>
  <c r="J26" i="1"/>
  <c r="I26" i="1"/>
  <c r="K26" i="1" s="1"/>
  <c r="G26" i="1"/>
  <c r="H26" i="1" s="1"/>
  <c r="J25" i="1"/>
  <c r="I25" i="1"/>
  <c r="K25" i="1" s="1"/>
  <c r="G25" i="1"/>
  <c r="H25" i="1" s="1"/>
  <c r="I24" i="1"/>
  <c r="G24" i="1"/>
  <c r="J24" i="1" s="1"/>
  <c r="I23" i="1"/>
  <c r="G23" i="1"/>
  <c r="H23" i="1" s="1"/>
  <c r="I22" i="1"/>
  <c r="G22" i="1"/>
  <c r="J22" i="1" s="1"/>
  <c r="I21" i="1"/>
  <c r="G21" i="1"/>
  <c r="J21" i="1" s="1"/>
  <c r="I20" i="1"/>
  <c r="G20" i="1"/>
  <c r="H20" i="1" s="1"/>
  <c r="I19" i="1"/>
  <c r="K80" i="1" s="1"/>
  <c r="G19" i="1"/>
  <c r="J19" i="1" s="1"/>
  <c r="K82" i="1" s="1"/>
  <c r="H42" i="1" l="1"/>
  <c r="K59" i="1"/>
  <c r="H67" i="1"/>
  <c r="J20" i="1"/>
  <c r="K20" i="1" s="1"/>
  <c r="J23" i="1"/>
  <c r="K23" i="1" s="1"/>
  <c r="J28" i="1"/>
  <c r="K28" i="1" s="1"/>
  <c r="J31" i="1"/>
  <c r="K31" i="1" s="1"/>
  <c r="K34" i="1"/>
  <c r="K40" i="1"/>
  <c r="K51" i="1"/>
  <c r="H59" i="1"/>
  <c r="H65" i="1"/>
  <c r="K76" i="1"/>
  <c r="K65" i="1"/>
  <c r="H38" i="1"/>
  <c r="K24" i="1"/>
  <c r="K32" i="1"/>
  <c r="K35" i="1"/>
  <c r="K38" i="1"/>
  <c r="H41" i="1"/>
  <c r="K43" i="1"/>
  <c r="K46" i="1"/>
  <c r="K49" i="1"/>
  <c r="J68" i="1"/>
  <c r="K68" i="1" s="1"/>
  <c r="K77" i="1"/>
  <c r="H49" i="1"/>
  <c r="H74" i="1"/>
  <c r="H22" i="1"/>
  <c r="H30" i="1"/>
  <c r="K41" i="1"/>
  <c r="K58" i="1"/>
  <c r="J60" i="1"/>
  <c r="K60" i="1" s="1"/>
  <c r="J63" i="1"/>
  <c r="K63" i="1" s="1"/>
  <c r="H66" i="1"/>
  <c r="H43" i="1"/>
  <c r="K57" i="1"/>
  <c r="K71" i="1"/>
  <c r="K22" i="1"/>
  <c r="K27" i="1"/>
  <c r="K30" i="1"/>
  <c r="K50" i="1"/>
  <c r="J52" i="1"/>
  <c r="K52" i="1" s="1"/>
  <c r="J55" i="1"/>
  <c r="K55" i="1" s="1"/>
  <c r="K78" i="1"/>
  <c r="K69" i="1"/>
  <c r="K56" i="1"/>
  <c r="K61" i="1"/>
  <c r="K37" i="1"/>
  <c r="K48" i="1"/>
  <c r="K53" i="1"/>
  <c r="K45" i="1"/>
  <c r="K62" i="1"/>
  <c r="K70" i="1"/>
  <c r="K21" i="1"/>
  <c r="K29" i="1"/>
  <c r="K54" i="1"/>
  <c r="H46" i="1"/>
  <c r="H54" i="1"/>
  <c r="H62" i="1"/>
  <c r="H70" i="1"/>
  <c r="H78" i="1"/>
  <c r="H19" i="1"/>
  <c r="H27" i="1"/>
  <c r="H35" i="1"/>
  <c r="H24" i="1"/>
  <c r="H32" i="1"/>
  <c r="H40" i="1"/>
  <c r="H48" i="1"/>
  <c r="H56" i="1"/>
  <c r="H64" i="1"/>
  <c r="H72" i="1"/>
  <c r="H21" i="1"/>
  <c r="H29" i="1"/>
  <c r="H37" i="1"/>
  <c r="H45" i="1"/>
  <c r="H53" i="1"/>
  <c r="H61" i="1"/>
  <c r="H69" i="1"/>
  <c r="H77" i="1"/>
  <c r="K19" i="1"/>
  <c r="K81" i="1" s="1"/>
  <c r="H34" i="1"/>
</calcChain>
</file>

<file path=xl/sharedStrings.xml><?xml version="1.0" encoding="utf-8"?>
<sst xmlns="http://schemas.openxmlformats.org/spreadsheetml/2006/main" count="177" uniqueCount="122">
  <si>
    <t>Załącznik nr 2 C</t>
  </si>
  <si>
    <t>OFERENT WYPEŁNIA TYLKO SZARE POLA</t>
  </si>
  <si>
    <t>FORMULARZ OFERTY</t>
  </si>
  <si>
    <t>FEDS.08.01-IZ.00-0101/23</t>
  </si>
  <si>
    <t>EURO TREND Sylwia Sendek
ul. Mikołaja Kopernika 6
56-400 Oleśnica</t>
  </si>
  <si>
    <r>
      <t xml:space="preserve">Nawiązując do zapytania ofertowego dotyczącego </t>
    </r>
    <r>
      <rPr>
        <b/>
        <sz val="14"/>
        <color theme="1"/>
        <rFont val="Calibri"/>
        <family val="2"/>
        <charset val="238"/>
        <scheme val="minor"/>
      </rPr>
      <t>zakupu  i dostawy artykułów żywnościowych na potrzeby prawidłowego funkcjonowania Przedszkola "U Kubusia Puchatka" we Wrocławiu (dostawa: ul. Kopernika 6, 56-400 Oleśnica)</t>
    </r>
  </si>
  <si>
    <t>nazwa firmy</t>
  </si>
  <si>
    <t>pełny adres</t>
  </si>
  <si>
    <t>NIP</t>
  </si>
  <si>
    <t>REGON</t>
  </si>
  <si>
    <t>telefon</t>
  </si>
  <si>
    <t>mail</t>
  </si>
  <si>
    <t>oświadczam/y, że:</t>
  </si>
  <si>
    <t xml:space="preserve">Oferuję wykonanie Zamówienia na warunkach określonych przez Zamawiającego zgodnie z warunkami podanymi w Zapytaniu Ofertowym zakup artykułów żywnościowych za następującą cenę: </t>
  </si>
  <si>
    <t>LP</t>
  </si>
  <si>
    <t>Nazwa produktu/opis</t>
  </si>
  <si>
    <t>j.m.</t>
  </si>
  <si>
    <r>
      <t>Łączna szacunkowa ilość całości zamówienia</t>
    </r>
    <r>
      <rPr>
        <b/>
        <sz val="8"/>
        <color theme="1"/>
        <rFont val="Calibri"/>
        <family val="2"/>
        <charset val="238"/>
        <scheme val="minor"/>
      </rPr>
      <t xml:space="preserve"> (w całym okresie zamówienia)  </t>
    </r>
  </si>
  <si>
    <t>CENA JEDNOSTKOWA</t>
  </si>
  <si>
    <t>WARTOŚĆ</t>
  </si>
  <si>
    <t>netto
(za szt.
/op.)</t>
  </si>
  <si>
    <t>Stawka podatku VAT (%)</t>
  </si>
  <si>
    <t>VAT</t>
  </si>
  <si>
    <t>brutto 
(za szt.
/op.)</t>
  </si>
  <si>
    <t>netto</t>
  </si>
  <si>
    <t>brutto</t>
  </si>
  <si>
    <t>ananas</t>
  </si>
  <si>
    <t>kg</t>
  </si>
  <si>
    <t>arbuz</t>
  </si>
  <si>
    <t>awokado</t>
  </si>
  <si>
    <t>sztuka</t>
  </si>
  <si>
    <t xml:space="preserve">bakłażan </t>
  </si>
  <si>
    <t>banan</t>
  </si>
  <si>
    <t>batat</t>
  </si>
  <si>
    <t>borówka amerykańska</t>
  </si>
  <si>
    <t>brokuł</t>
  </si>
  <si>
    <t>brukselka</t>
  </si>
  <si>
    <t>brzoskwinia</t>
  </si>
  <si>
    <t>buraki czerwone (obrane i pokrojone)</t>
  </si>
  <si>
    <t>cebula biała (obrana i pokrojona)</t>
  </si>
  <si>
    <t>cebula czerwona (obrana i pokrojona)</t>
  </si>
  <si>
    <t>cukinia</t>
  </si>
  <si>
    <t>cykoria</t>
  </si>
  <si>
    <t>cytryna</t>
  </si>
  <si>
    <t>czosnek</t>
  </si>
  <si>
    <t>dynia</t>
  </si>
  <si>
    <t>gruszka</t>
  </si>
  <si>
    <t>jabłko</t>
  </si>
  <si>
    <t>jarmuż</t>
  </si>
  <si>
    <t>Opakowanie min. 150 g max 200g</t>
  </si>
  <si>
    <t>kalafior</t>
  </si>
  <si>
    <t>kalarepa</t>
  </si>
  <si>
    <t>kapusta biała (szatkowana)</t>
  </si>
  <si>
    <t>kapusta czerwona (szatkowana)</t>
  </si>
  <si>
    <t xml:space="preserve">kapusta kiszona </t>
  </si>
  <si>
    <t>kapusta pekińska</t>
  </si>
  <si>
    <t>kapusta włoska</t>
  </si>
  <si>
    <t>kiełki brokuła</t>
  </si>
  <si>
    <t>Opakowanie min. 30g max. 70 g</t>
  </si>
  <si>
    <t>kiwi</t>
  </si>
  <si>
    <t>koperek</t>
  </si>
  <si>
    <t>limonka</t>
  </si>
  <si>
    <t>malina</t>
  </si>
  <si>
    <t>mandarynka</t>
  </si>
  <si>
    <t>mango</t>
  </si>
  <si>
    <t>marchew (obrana i pokrojona)</t>
  </si>
  <si>
    <t>ogórek kiszony</t>
  </si>
  <si>
    <t xml:space="preserve">ogórek małosolny </t>
  </si>
  <si>
    <t>ogórek zielony</t>
  </si>
  <si>
    <t>papryka czerwona</t>
  </si>
  <si>
    <t>papryka zielona</t>
  </si>
  <si>
    <t xml:space="preserve">papryka żółta </t>
  </si>
  <si>
    <t>pietruszka korzeń (obrana i pokrojona)</t>
  </si>
  <si>
    <t>pietruszka natka</t>
  </si>
  <si>
    <t>pęczek</t>
  </si>
  <si>
    <t>pomarańcza</t>
  </si>
  <si>
    <t>pomidor</t>
  </si>
  <si>
    <t>por</t>
  </si>
  <si>
    <t>rabarbar</t>
  </si>
  <si>
    <t>rzodkiewka</t>
  </si>
  <si>
    <t>pęczek min. 200g max. 250 g</t>
  </si>
  <si>
    <t>rzodkiew biała</t>
  </si>
  <si>
    <t>sałata lodowa</t>
  </si>
  <si>
    <t>sałata masłowa</t>
  </si>
  <si>
    <t>seler korzeń (obrany i pokrojony)</t>
  </si>
  <si>
    <t>szczypiorek</t>
  </si>
  <si>
    <t>szparagi białe</t>
  </si>
  <si>
    <t>pęczek min. 250g max. 290 g</t>
  </si>
  <si>
    <t>szparagi zielone</t>
  </si>
  <si>
    <t>śliwka</t>
  </si>
  <si>
    <t>truskawka</t>
  </si>
  <si>
    <t>winogrono bezpestkowe</t>
  </si>
  <si>
    <t>ziemniaki (obrane i pokrojone)</t>
  </si>
  <si>
    <t>SUMA NETTO</t>
  </si>
  <si>
    <t>SUMA BRUTTO</t>
  </si>
  <si>
    <t>w tym VAT</t>
  </si>
  <si>
    <t>UWAGA:</t>
  </si>
  <si>
    <r>
      <t>1.</t>
    </r>
    <r>
      <rPr>
        <sz val="7"/>
        <color theme="1"/>
        <rFont val="Calibri"/>
        <family val="2"/>
        <charset val="238"/>
        <scheme val="minor"/>
      </rPr>
      <t> </t>
    </r>
    <r>
      <rPr>
        <sz val="11"/>
        <color theme="1"/>
        <rFont val="Calibri"/>
        <family val="2"/>
        <charset val="238"/>
        <scheme val="minor"/>
      </rPr>
      <t xml:space="preserve">Podana ilość w trakcie realizacji zamówienia może ulec zmianie. </t>
    </r>
  </si>
  <si>
    <r>
      <t xml:space="preserve">2. </t>
    </r>
    <r>
      <rPr>
        <sz val="11"/>
        <color theme="1"/>
        <rFont val="Calibri"/>
        <family val="2"/>
        <charset val="238"/>
        <scheme val="minor"/>
      </rPr>
      <t>Dostawa świeżych warzyw i owoców oraz kiszonek odbywać się będzie w zależności od bieżących potrzeb Zamawiającego.</t>
    </r>
  </si>
  <si>
    <r>
      <t xml:space="preserve">3. </t>
    </r>
    <r>
      <rPr>
        <sz val="11"/>
        <color theme="1"/>
        <rFont val="Calibri"/>
        <family val="2"/>
        <charset val="238"/>
        <scheme val="minor"/>
      </rPr>
      <t>Towar musi być dostarczony następnego dnia od daty złożenia telefonicznego lub pisemnego zamówienia. Średnia częstotliwość dostawy wynosi od 1 do 2 razy w tygodniu.</t>
    </r>
  </si>
  <si>
    <r>
      <t xml:space="preserve">4. </t>
    </r>
    <r>
      <rPr>
        <sz val="11"/>
        <color theme="1"/>
        <rFont val="Calibri"/>
        <family val="2"/>
        <charset val="238"/>
        <scheme val="minor"/>
      </rPr>
      <t xml:space="preserve">Dostawy wyłącznie produktów świeżych, pochodzących z bieżącej produkcji, dobrej jakości o aktualnym terminie przydatności do spożycia. </t>
    </r>
  </si>
  <si>
    <r>
      <t xml:space="preserve">5. </t>
    </r>
    <r>
      <rPr>
        <sz val="11"/>
        <color theme="1"/>
        <rFont val="Calibri"/>
        <family val="2"/>
        <charset val="238"/>
        <scheme val="minor"/>
      </rPr>
      <t>Zamawiający ma prawo odmowy przyjęcia towarów odbiegających od obowiązujących norm.</t>
    </r>
  </si>
  <si>
    <r>
      <t xml:space="preserve">6. </t>
    </r>
    <r>
      <rPr>
        <sz val="11"/>
        <color theme="1"/>
        <rFont val="Calibri"/>
        <family val="2"/>
        <charset val="238"/>
        <scheme val="minor"/>
      </rPr>
      <t xml:space="preserve">Wszystkie koszty realizacji zamówienia, w szczególności koszty opakowania, przesłania, załadunku, rozładunku i ubezpieczenia ponosi Wykonawca. </t>
    </r>
  </si>
  <si>
    <r>
      <t xml:space="preserve">7. </t>
    </r>
    <r>
      <rPr>
        <sz val="11"/>
        <color theme="1"/>
        <rFont val="Calibri"/>
        <family val="2"/>
        <charset val="238"/>
        <scheme val="minor"/>
      </rPr>
      <t xml:space="preserve">W przypadku reklamacji, zwrot reklamowanego towaru odbywa się na koszt Wykonawcy. </t>
    </r>
  </si>
  <si>
    <t xml:space="preserve">8. Wykonawca dostarczy produkty żywnościowe spełniające wymogi określone przepisami ustawy z 25 sierpnia 2006 r. o bezpieczeństwie żywności i żywienia (Dz. U. z 2015r. poz. 65 z późn. zm.), oraz aktów wykonawczych do ustawy. </t>
  </si>
  <si>
    <r>
      <t xml:space="preserve">9. </t>
    </r>
    <r>
      <rPr>
        <sz val="11"/>
        <color theme="1"/>
        <rFont val="Calibri"/>
        <family val="2"/>
        <charset val="238"/>
        <scheme val="minor"/>
      </rPr>
      <t xml:space="preserve">Zamawiający dopuszcza tolerancje wskazanych wymiarów, wag +/- 10% (nie dotyczy zapisów „minimum”); </t>
    </r>
  </si>
  <si>
    <r>
      <t xml:space="preserve">10. </t>
    </r>
    <r>
      <rPr>
        <sz val="11"/>
        <color theme="1"/>
        <rFont val="Calibri"/>
        <family val="2"/>
        <charset val="238"/>
        <scheme val="minor"/>
      </rPr>
      <t xml:space="preserve">Zamawiający dopuszcza dostawę ww. materiałów w opakowaniach zawierających inne ilości niż wykazano, pod warunkiem, że łączną liczba artykułów żywnościowych będzie zgodna z zamówieniem i ceną wykazaną w ofercie (np. zamiast jednego opakowania zawierającego 1 kg możliwość dostawy dwóch opakowań zawierających 0,5 kg). </t>
    </r>
  </si>
  <si>
    <t>OŚWIADCZAM, ŻE:</t>
  </si>
  <si>
    <r>
      <t>1.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zapoznaliśmy się z opisem zamówienia zawartym w zapytaniu ofertowym i nie wnosimy do niego żadnych zastrzeżeń oraz uznajemy się za związanych określonymi w nim wymaganiami i zasadami postępowania. </t>
    </r>
  </si>
  <si>
    <r>
      <t>2.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uważamy się za związanych niniejszą ofertą przez 30 dni od dnia upływu terminu składania ofert. </t>
    </r>
  </si>
  <si>
    <r>
      <t xml:space="preserve">3. </t>
    </r>
    <r>
      <rPr>
        <sz val="11"/>
        <color theme="1"/>
        <rFont val="Calibri"/>
        <family val="2"/>
        <charset val="238"/>
        <scheme val="minor"/>
      </rPr>
      <t xml:space="preserve">akceptujemy warunki płatności. </t>
    </r>
  </si>
  <si>
    <r>
      <t xml:space="preserve">4. </t>
    </r>
    <r>
      <rPr>
        <sz val="11"/>
        <color theme="1"/>
        <rFont val="Calibri"/>
        <family val="2"/>
        <charset val="238"/>
        <scheme val="minor"/>
      </rPr>
      <t xml:space="preserve">oświadczamy, że posiadamy wszelkie informacje potrzebne dla zrealizowania przedmiotu zamówienia. </t>
    </r>
  </si>
  <si>
    <r>
      <t xml:space="preserve">5. </t>
    </r>
    <r>
      <rPr>
        <sz val="11"/>
        <color theme="1"/>
        <rFont val="Calibri"/>
        <family val="2"/>
        <charset val="238"/>
        <scheme val="minor"/>
      </rPr>
      <t xml:space="preserve">wzór umowy stanowiący załącznik do zapytania ofertowego został przez nas zaakceptowany i zobowiązujemy się, w przypadku wyboru naszej oferty, do zawarcia umowy na wymienionych warunkach, w miejscu i terminie wyznaczonym. </t>
    </r>
  </si>
  <si>
    <t>UWAGA!!!!! Proszę wypełnić obowiązkowo poniższe pola.</t>
  </si>
  <si>
    <t>Dane kontaktowe Wykonawcy:   </t>
  </si>
  <si>
    <t>Pełna nazwa wykonawcy zgodnie z wpisem do ewidencji działalności gospodarczej lub KRS</t>
  </si>
  <si>
    <t>Imię i nazwisko osoby uprawnionej do kontaktu z Zamawiającym :</t>
  </si>
  <si>
    <t>e-mail:</t>
  </si>
  <si>
    <t xml:space="preserve">NIP: </t>
  </si>
  <si>
    <t>REGON:</t>
  </si>
  <si>
    <t>miejscowość, data</t>
  </si>
  <si>
    <t>podpisy osób upoważnionych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</si>
</sst>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9" fontId="8" fillId="0" borderId="0" xfId="2" applyFont="1" applyFill="1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9" fontId="9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2" fillId="5" borderId="1" xfId="1" applyFont="1" applyFill="1" applyBorder="1" applyAlignment="1" applyProtection="1">
      <alignment horizontal="center" vertical="center"/>
      <protection locked="0"/>
    </xf>
    <xf numFmtId="9" fontId="12" fillId="5" borderId="1" xfId="2" applyFont="1" applyFill="1" applyBorder="1" applyAlignment="1" applyProtection="1">
      <alignment horizontal="center" vertical="center"/>
      <protection locked="0"/>
    </xf>
    <xf numFmtId="44" fontId="12" fillId="6" borderId="1" xfId="1" applyFont="1" applyFill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4" fontId="8" fillId="0" borderId="0" xfId="1" applyFont="1" applyAlignment="1">
      <alignment horizontal="center" vertical="center"/>
    </xf>
    <xf numFmtId="9" fontId="8" fillId="0" borderId="0" xfId="2" applyFont="1" applyAlignment="1">
      <alignment horizontal="right" vertical="center"/>
    </xf>
    <xf numFmtId="9" fontId="8" fillId="0" borderId="0" xfId="2" applyFont="1" applyAlignment="1">
      <alignment horizontal="right" vertical="center"/>
    </xf>
    <xf numFmtId="44" fontId="8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justify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9" fontId="0" fillId="3" borderId="0" xfId="2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44" fontId="14" fillId="0" borderId="2" xfId="1" applyFont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012C-4619-4788-884B-A7CC3CC6D05D}">
  <dimension ref="A1:K114"/>
  <sheetViews>
    <sheetView tabSelected="1" view="pageBreakPreview" topLeftCell="A69" zoomScale="60" zoomScaleNormal="100" workbookViewId="0">
      <selection activeCell="Q104" sqref="Q104"/>
    </sheetView>
  </sheetViews>
  <sheetFormatPr defaultRowHeight="14.4" x14ac:dyDescent="0.3"/>
  <cols>
    <col min="1" max="1" width="4" style="8" customWidth="1"/>
    <col min="2" max="2" width="32.44140625" customWidth="1"/>
    <col min="3" max="3" width="17.77734375" customWidth="1"/>
    <col min="4" max="4" width="11.6640625" customWidth="1"/>
    <col min="5" max="5" width="9.33203125" style="2" customWidth="1"/>
    <col min="6" max="6" width="6.6640625" style="3" customWidth="1"/>
    <col min="7" max="7" width="9.44140625" style="3" customWidth="1"/>
    <col min="8" max="8" width="9.44140625" style="8" customWidth="1"/>
    <col min="9" max="9" width="11" style="8" customWidth="1"/>
    <col min="10" max="10" width="10.33203125" style="8" customWidth="1"/>
    <col min="11" max="11" width="11.109375" style="2" customWidth="1"/>
  </cols>
  <sheetData>
    <row r="1" spans="1:11" ht="25.2" customHeight="1" x14ac:dyDescent="0.3">
      <c r="A1" s="1" t="s">
        <v>0</v>
      </c>
      <c r="B1" s="1"/>
      <c r="G1" s="4" t="s">
        <v>1</v>
      </c>
      <c r="H1" s="4"/>
      <c r="I1" s="4"/>
      <c r="J1" s="4"/>
      <c r="K1" s="4"/>
    </row>
    <row r="2" spans="1:11" s="7" customFormat="1" ht="77.400000000000006" customHeight="1" x14ac:dyDescent="0.4">
      <c r="A2" s="5"/>
      <c r="B2" s="6" t="s">
        <v>2</v>
      </c>
      <c r="C2" s="6"/>
      <c r="D2" s="6"/>
      <c r="E2" s="6"/>
      <c r="F2" s="6"/>
      <c r="G2" s="6"/>
      <c r="H2" s="6"/>
      <c r="I2" s="6"/>
      <c r="J2" s="6"/>
      <c r="K2" s="6"/>
    </row>
    <row r="3" spans="1:11" ht="87" customHeight="1" x14ac:dyDescent="0.3">
      <c r="B3" s="9" t="s">
        <v>3</v>
      </c>
      <c r="H3" s="10" t="s">
        <v>4</v>
      </c>
      <c r="I3" s="10"/>
      <c r="J3" s="10"/>
      <c r="K3" s="10"/>
    </row>
    <row r="4" spans="1:11" ht="59.4" customHeight="1" x14ac:dyDescent="0.3">
      <c r="B4" s="11" t="s">
        <v>5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ht="19.95" customHeight="1" x14ac:dyDescent="0.3">
      <c r="B5" s="12" t="s">
        <v>6</v>
      </c>
      <c r="C5" s="13"/>
      <c r="D5" s="13"/>
      <c r="E5" s="13"/>
      <c r="F5" s="13"/>
      <c r="G5" s="13"/>
      <c r="H5" s="13"/>
      <c r="I5" s="13"/>
      <c r="J5" s="13"/>
      <c r="K5" s="13"/>
    </row>
    <row r="6" spans="1:11" ht="19.95" customHeight="1" x14ac:dyDescent="0.3">
      <c r="B6" s="12" t="s">
        <v>7</v>
      </c>
      <c r="C6" s="13"/>
      <c r="D6" s="13"/>
      <c r="E6" s="13"/>
      <c r="F6" s="13"/>
      <c r="G6" s="13"/>
      <c r="H6" s="13"/>
      <c r="I6" s="13"/>
      <c r="J6" s="13"/>
      <c r="K6" s="13"/>
    </row>
    <row r="7" spans="1:11" ht="19.95" customHeight="1" x14ac:dyDescent="0.3">
      <c r="B7" s="12" t="s">
        <v>8</v>
      </c>
      <c r="C7" s="13"/>
      <c r="D7" s="13"/>
      <c r="E7" s="13"/>
      <c r="H7" s="14" t="s">
        <v>9</v>
      </c>
      <c r="I7" s="14"/>
      <c r="J7" s="14"/>
      <c r="K7" s="15"/>
    </row>
    <row r="8" spans="1:11" ht="19.95" customHeight="1" x14ac:dyDescent="0.3">
      <c r="B8" s="12" t="s">
        <v>10</v>
      </c>
      <c r="C8" s="13"/>
      <c r="D8" s="13"/>
      <c r="E8" s="13"/>
      <c r="H8" s="14" t="s">
        <v>11</v>
      </c>
      <c r="I8" s="14"/>
      <c r="J8" s="14"/>
      <c r="K8" s="15"/>
    </row>
    <row r="10" spans="1:11" ht="15.6" x14ac:dyDescent="0.3">
      <c r="B10" s="16" t="s">
        <v>12</v>
      </c>
    </row>
    <row r="11" spans="1:11" ht="12.6" customHeight="1" x14ac:dyDescent="0.3"/>
    <row r="12" spans="1:11" ht="21.6" customHeight="1" x14ac:dyDescent="0.3">
      <c r="B12" s="17" t="s">
        <v>13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ht="39" customHeight="1" x14ac:dyDescent="0.3"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6.6" customHeight="1" x14ac:dyDescent="0.3">
      <c r="A14"/>
      <c r="E14"/>
      <c r="F14"/>
      <c r="G14"/>
      <c r="H14"/>
      <c r="I14"/>
      <c r="J14"/>
      <c r="K14"/>
    </row>
    <row r="15" spans="1:11" ht="28.95" customHeight="1" x14ac:dyDescent="0.3">
      <c r="A15" s="18" t="s">
        <v>14</v>
      </c>
      <c r="B15" s="18" t="s">
        <v>15</v>
      </c>
      <c r="C15" s="18" t="s">
        <v>16</v>
      </c>
      <c r="D15" s="19" t="s">
        <v>17</v>
      </c>
      <c r="E15" s="18" t="s">
        <v>18</v>
      </c>
      <c r="F15" s="18"/>
      <c r="G15" s="18"/>
      <c r="H15" s="18"/>
      <c r="I15" s="20" t="s">
        <v>19</v>
      </c>
      <c r="J15" s="20"/>
      <c r="K15" s="20"/>
    </row>
    <row r="16" spans="1:11" ht="55.2" customHeight="1" x14ac:dyDescent="0.3">
      <c r="A16" s="18"/>
      <c r="B16" s="18"/>
      <c r="C16" s="18"/>
      <c r="D16" s="19"/>
      <c r="E16" s="20" t="s">
        <v>20</v>
      </c>
      <c r="F16" s="21" t="s">
        <v>21</v>
      </c>
      <c r="G16" s="21" t="s">
        <v>22</v>
      </c>
      <c r="H16" s="19" t="s">
        <v>23</v>
      </c>
      <c r="I16" s="19" t="s">
        <v>24</v>
      </c>
      <c r="J16" s="19" t="s">
        <v>22</v>
      </c>
      <c r="K16" s="20" t="s">
        <v>25</v>
      </c>
    </row>
    <row r="17" spans="1:11" ht="17.399999999999999" customHeight="1" x14ac:dyDescent="0.3">
      <c r="A17" s="18"/>
      <c r="B17" s="18"/>
      <c r="C17" s="18"/>
      <c r="D17" s="19"/>
      <c r="E17" s="20"/>
      <c r="F17" s="21"/>
      <c r="G17" s="21"/>
      <c r="H17" s="19"/>
      <c r="I17" s="19"/>
      <c r="J17" s="19"/>
      <c r="K17" s="20"/>
    </row>
    <row r="18" spans="1:11" ht="24" customHeight="1" x14ac:dyDescent="0.3">
      <c r="A18" s="18"/>
      <c r="B18" s="18"/>
      <c r="C18" s="18"/>
      <c r="D18" s="19"/>
      <c r="E18" s="20"/>
      <c r="F18" s="21"/>
      <c r="G18" s="21"/>
      <c r="H18" s="19"/>
      <c r="I18" s="19"/>
      <c r="J18" s="19"/>
      <c r="K18" s="20"/>
    </row>
    <row r="19" spans="1:11" ht="29.4" customHeight="1" x14ac:dyDescent="0.3">
      <c r="A19" s="22">
        <v>1</v>
      </c>
      <c r="B19" s="23" t="s">
        <v>26</v>
      </c>
      <c r="C19" s="23" t="s">
        <v>27</v>
      </c>
      <c r="D19" s="24">
        <v>6</v>
      </c>
      <c r="E19" s="25"/>
      <c r="F19" s="26"/>
      <c r="G19" s="27">
        <f t="shared" ref="G19:G78" si="0">E19*F19</f>
        <v>0</v>
      </c>
      <c r="H19" s="28">
        <f t="shared" ref="H19:H78" si="1">E19+G19</f>
        <v>0</v>
      </c>
      <c r="I19" s="28">
        <f t="shared" ref="I19:I78" si="2">E19*D19</f>
        <v>0</v>
      </c>
      <c r="J19" s="28">
        <f t="shared" ref="J19:J78" si="3">G19*D19</f>
        <v>0</v>
      </c>
      <c r="K19" s="29">
        <f t="shared" ref="K19:K78" si="4">I19+J19</f>
        <v>0</v>
      </c>
    </row>
    <row r="20" spans="1:11" ht="29.4" customHeight="1" x14ac:dyDescent="0.3">
      <c r="A20" s="22">
        <v>2</v>
      </c>
      <c r="B20" s="23" t="s">
        <v>28</v>
      </c>
      <c r="C20" s="23" t="s">
        <v>27</v>
      </c>
      <c r="D20" s="24">
        <v>12</v>
      </c>
      <c r="E20" s="25"/>
      <c r="F20" s="26"/>
      <c r="G20" s="27">
        <f t="shared" si="0"/>
        <v>0</v>
      </c>
      <c r="H20" s="28">
        <f t="shared" si="1"/>
        <v>0</v>
      </c>
      <c r="I20" s="28">
        <f t="shared" si="2"/>
        <v>0</v>
      </c>
      <c r="J20" s="28">
        <f t="shared" si="3"/>
        <v>0</v>
      </c>
      <c r="K20" s="29">
        <f t="shared" si="4"/>
        <v>0</v>
      </c>
    </row>
    <row r="21" spans="1:11" ht="29.4" customHeight="1" x14ac:dyDescent="0.3">
      <c r="A21" s="22">
        <v>3</v>
      </c>
      <c r="B21" s="23" t="s">
        <v>29</v>
      </c>
      <c r="C21" s="23" t="s">
        <v>30</v>
      </c>
      <c r="D21" s="24">
        <v>6</v>
      </c>
      <c r="E21" s="25"/>
      <c r="F21" s="26"/>
      <c r="G21" s="27">
        <f t="shared" si="0"/>
        <v>0</v>
      </c>
      <c r="H21" s="28">
        <f t="shared" si="1"/>
        <v>0</v>
      </c>
      <c r="I21" s="28">
        <f t="shared" si="2"/>
        <v>0</v>
      </c>
      <c r="J21" s="28">
        <f t="shared" si="3"/>
        <v>0</v>
      </c>
      <c r="K21" s="29">
        <f t="shared" si="4"/>
        <v>0</v>
      </c>
    </row>
    <row r="22" spans="1:11" ht="29.4" customHeight="1" x14ac:dyDescent="0.3">
      <c r="A22" s="22">
        <v>4</v>
      </c>
      <c r="B22" s="23" t="s">
        <v>31</v>
      </c>
      <c r="C22" s="23" t="s">
        <v>27</v>
      </c>
      <c r="D22" s="24">
        <v>8</v>
      </c>
      <c r="E22" s="25"/>
      <c r="F22" s="26"/>
      <c r="G22" s="27">
        <f t="shared" si="0"/>
        <v>0</v>
      </c>
      <c r="H22" s="28">
        <f t="shared" si="1"/>
        <v>0</v>
      </c>
      <c r="I22" s="28">
        <f t="shared" si="2"/>
        <v>0</v>
      </c>
      <c r="J22" s="28">
        <f t="shared" si="3"/>
        <v>0</v>
      </c>
      <c r="K22" s="29">
        <f t="shared" si="4"/>
        <v>0</v>
      </c>
    </row>
    <row r="23" spans="1:11" ht="29.4" customHeight="1" x14ac:dyDescent="0.3">
      <c r="A23" s="22">
        <v>5</v>
      </c>
      <c r="B23" s="23" t="s">
        <v>32</v>
      </c>
      <c r="C23" s="23" t="s">
        <v>27</v>
      </c>
      <c r="D23" s="24">
        <v>10</v>
      </c>
      <c r="E23" s="25"/>
      <c r="F23" s="26"/>
      <c r="G23" s="27">
        <f t="shared" si="0"/>
        <v>0</v>
      </c>
      <c r="H23" s="28">
        <f t="shared" si="1"/>
        <v>0</v>
      </c>
      <c r="I23" s="28">
        <f t="shared" si="2"/>
        <v>0</v>
      </c>
      <c r="J23" s="28">
        <f t="shared" si="3"/>
        <v>0</v>
      </c>
      <c r="K23" s="29">
        <f t="shared" si="4"/>
        <v>0</v>
      </c>
    </row>
    <row r="24" spans="1:11" ht="29.4" customHeight="1" x14ac:dyDescent="0.3">
      <c r="A24" s="22">
        <v>6</v>
      </c>
      <c r="B24" s="23" t="s">
        <v>33</v>
      </c>
      <c r="C24" s="23" t="s">
        <v>27</v>
      </c>
      <c r="D24" s="24">
        <v>6</v>
      </c>
      <c r="E24" s="25"/>
      <c r="F24" s="26"/>
      <c r="G24" s="27">
        <f t="shared" si="0"/>
        <v>0</v>
      </c>
      <c r="H24" s="28">
        <f t="shared" si="1"/>
        <v>0</v>
      </c>
      <c r="I24" s="28">
        <f t="shared" si="2"/>
        <v>0</v>
      </c>
      <c r="J24" s="28">
        <f t="shared" si="3"/>
        <v>0</v>
      </c>
      <c r="K24" s="29">
        <f t="shared" si="4"/>
        <v>0</v>
      </c>
    </row>
    <row r="25" spans="1:11" ht="29.4" customHeight="1" x14ac:dyDescent="0.3">
      <c r="A25" s="22">
        <v>7</v>
      </c>
      <c r="B25" s="23" t="s">
        <v>34</v>
      </c>
      <c r="C25" s="23" t="s">
        <v>27</v>
      </c>
      <c r="D25" s="24">
        <v>12</v>
      </c>
      <c r="E25" s="25"/>
      <c r="F25" s="26"/>
      <c r="G25" s="27">
        <f t="shared" si="0"/>
        <v>0</v>
      </c>
      <c r="H25" s="28">
        <f t="shared" si="1"/>
        <v>0</v>
      </c>
      <c r="I25" s="28">
        <f t="shared" si="2"/>
        <v>0</v>
      </c>
      <c r="J25" s="28">
        <f t="shared" si="3"/>
        <v>0</v>
      </c>
      <c r="K25" s="29">
        <f t="shared" si="4"/>
        <v>0</v>
      </c>
    </row>
    <row r="26" spans="1:11" ht="29.4" customHeight="1" x14ac:dyDescent="0.3">
      <c r="A26" s="22">
        <v>8</v>
      </c>
      <c r="B26" s="23" t="s">
        <v>35</v>
      </c>
      <c r="C26" s="23" t="s">
        <v>30</v>
      </c>
      <c r="D26" s="24">
        <v>30</v>
      </c>
      <c r="E26" s="25"/>
      <c r="F26" s="26"/>
      <c r="G26" s="27">
        <f t="shared" si="0"/>
        <v>0</v>
      </c>
      <c r="H26" s="28">
        <f t="shared" si="1"/>
        <v>0</v>
      </c>
      <c r="I26" s="28">
        <f t="shared" si="2"/>
        <v>0</v>
      </c>
      <c r="J26" s="28">
        <f t="shared" si="3"/>
        <v>0</v>
      </c>
      <c r="K26" s="29">
        <f t="shared" si="4"/>
        <v>0</v>
      </c>
    </row>
    <row r="27" spans="1:11" ht="29.4" customHeight="1" x14ac:dyDescent="0.3">
      <c r="A27" s="22">
        <v>9</v>
      </c>
      <c r="B27" s="23" t="s">
        <v>36</v>
      </c>
      <c r="C27" s="23" t="s">
        <v>27</v>
      </c>
      <c r="D27" s="24">
        <v>6</v>
      </c>
      <c r="E27" s="25"/>
      <c r="F27" s="26"/>
      <c r="G27" s="27">
        <f t="shared" si="0"/>
        <v>0</v>
      </c>
      <c r="H27" s="28">
        <f t="shared" si="1"/>
        <v>0</v>
      </c>
      <c r="I27" s="28">
        <f t="shared" si="2"/>
        <v>0</v>
      </c>
      <c r="J27" s="28">
        <f t="shared" si="3"/>
        <v>0</v>
      </c>
      <c r="K27" s="29">
        <f t="shared" si="4"/>
        <v>0</v>
      </c>
    </row>
    <row r="28" spans="1:11" ht="29.4" customHeight="1" x14ac:dyDescent="0.3">
      <c r="A28" s="22">
        <v>10</v>
      </c>
      <c r="B28" s="23" t="s">
        <v>37</v>
      </c>
      <c r="C28" s="23" t="s">
        <v>27</v>
      </c>
      <c r="D28" s="24">
        <v>12</v>
      </c>
      <c r="E28" s="25"/>
      <c r="F28" s="26"/>
      <c r="G28" s="27">
        <f t="shared" si="0"/>
        <v>0</v>
      </c>
      <c r="H28" s="28">
        <f t="shared" si="1"/>
        <v>0</v>
      </c>
      <c r="I28" s="28">
        <f t="shared" si="2"/>
        <v>0</v>
      </c>
      <c r="J28" s="28">
        <f t="shared" si="3"/>
        <v>0</v>
      </c>
      <c r="K28" s="29">
        <f t="shared" si="4"/>
        <v>0</v>
      </c>
    </row>
    <row r="29" spans="1:11" ht="29.4" customHeight="1" x14ac:dyDescent="0.3">
      <c r="A29" s="22">
        <v>11</v>
      </c>
      <c r="B29" s="23" t="s">
        <v>38</v>
      </c>
      <c r="C29" s="23" t="s">
        <v>27</v>
      </c>
      <c r="D29" s="24">
        <v>16</v>
      </c>
      <c r="E29" s="25"/>
      <c r="F29" s="26"/>
      <c r="G29" s="27">
        <f t="shared" si="0"/>
        <v>0</v>
      </c>
      <c r="H29" s="28">
        <f t="shared" si="1"/>
        <v>0</v>
      </c>
      <c r="I29" s="28">
        <f t="shared" si="2"/>
        <v>0</v>
      </c>
      <c r="J29" s="28">
        <f t="shared" si="3"/>
        <v>0</v>
      </c>
      <c r="K29" s="29">
        <f t="shared" si="4"/>
        <v>0</v>
      </c>
    </row>
    <row r="30" spans="1:11" ht="29.4" customHeight="1" x14ac:dyDescent="0.3">
      <c r="A30" s="22">
        <v>12</v>
      </c>
      <c r="B30" s="23" t="s">
        <v>39</v>
      </c>
      <c r="C30" s="23" t="s">
        <v>27</v>
      </c>
      <c r="D30" s="24">
        <v>6</v>
      </c>
      <c r="E30" s="25"/>
      <c r="F30" s="26"/>
      <c r="G30" s="27">
        <f t="shared" si="0"/>
        <v>0</v>
      </c>
      <c r="H30" s="28">
        <f t="shared" si="1"/>
        <v>0</v>
      </c>
      <c r="I30" s="28">
        <f t="shared" si="2"/>
        <v>0</v>
      </c>
      <c r="J30" s="28">
        <f t="shared" si="3"/>
        <v>0</v>
      </c>
      <c r="K30" s="29">
        <f t="shared" si="4"/>
        <v>0</v>
      </c>
    </row>
    <row r="31" spans="1:11" ht="29.4" customHeight="1" x14ac:dyDescent="0.3">
      <c r="A31" s="22">
        <v>13</v>
      </c>
      <c r="B31" s="23" t="s">
        <v>40</v>
      </c>
      <c r="C31" s="23" t="s">
        <v>27</v>
      </c>
      <c r="D31" s="24">
        <v>4</v>
      </c>
      <c r="E31" s="25"/>
      <c r="F31" s="26"/>
      <c r="G31" s="27">
        <f t="shared" si="0"/>
        <v>0</v>
      </c>
      <c r="H31" s="28">
        <f t="shared" si="1"/>
        <v>0</v>
      </c>
      <c r="I31" s="28">
        <f t="shared" si="2"/>
        <v>0</v>
      </c>
      <c r="J31" s="28">
        <f t="shared" si="3"/>
        <v>0</v>
      </c>
      <c r="K31" s="29">
        <f t="shared" si="4"/>
        <v>0</v>
      </c>
    </row>
    <row r="32" spans="1:11" ht="29.4" customHeight="1" x14ac:dyDescent="0.3">
      <c r="A32" s="22">
        <v>14</v>
      </c>
      <c r="B32" s="23" t="s">
        <v>41</v>
      </c>
      <c r="C32" s="23" t="s">
        <v>27</v>
      </c>
      <c r="D32" s="24">
        <v>16</v>
      </c>
      <c r="E32" s="25"/>
      <c r="F32" s="26"/>
      <c r="G32" s="27">
        <f t="shared" si="0"/>
        <v>0</v>
      </c>
      <c r="H32" s="28">
        <f t="shared" si="1"/>
        <v>0</v>
      </c>
      <c r="I32" s="28">
        <f t="shared" si="2"/>
        <v>0</v>
      </c>
      <c r="J32" s="28">
        <f t="shared" si="3"/>
        <v>0</v>
      </c>
      <c r="K32" s="29">
        <f t="shared" si="4"/>
        <v>0</v>
      </c>
    </row>
    <row r="33" spans="1:11" ht="29.4" customHeight="1" x14ac:dyDescent="0.3">
      <c r="A33" s="22">
        <v>15</v>
      </c>
      <c r="B33" s="23" t="s">
        <v>42</v>
      </c>
      <c r="C33" s="23" t="s">
        <v>30</v>
      </c>
      <c r="D33" s="24">
        <v>2</v>
      </c>
      <c r="E33" s="25"/>
      <c r="F33" s="26"/>
      <c r="G33" s="27">
        <f t="shared" si="0"/>
        <v>0</v>
      </c>
      <c r="H33" s="28">
        <f t="shared" si="1"/>
        <v>0</v>
      </c>
      <c r="I33" s="28">
        <f t="shared" si="2"/>
        <v>0</v>
      </c>
      <c r="J33" s="28">
        <f t="shared" si="3"/>
        <v>0</v>
      </c>
      <c r="K33" s="29">
        <f t="shared" si="4"/>
        <v>0</v>
      </c>
    </row>
    <row r="34" spans="1:11" ht="29.4" customHeight="1" x14ac:dyDescent="0.3">
      <c r="A34" s="22">
        <v>16</v>
      </c>
      <c r="B34" s="23" t="s">
        <v>43</v>
      </c>
      <c r="C34" s="23" t="s">
        <v>27</v>
      </c>
      <c r="D34" s="24">
        <v>12</v>
      </c>
      <c r="E34" s="25"/>
      <c r="F34" s="26"/>
      <c r="G34" s="27">
        <f t="shared" si="0"/>
        <v>0</v>
      </c>
      <c r="H34" s="28">
        <f t="shared" si="1"/>
        <v>0</v>
      </c>
      <c r="I34" s="28">
        <f t="shared" si="2"/>
        <v>0</v>
      </c>
      <c r="J34" s="28">
        <f t="shared" si="3"/>
        <v>0</v>
      </c>
      <c r="K34" s="29">
        <f t="shared" si="4"/>
        <v>0</v>
      </c>
    </row>
    <row r="35" spans="1:11" ht="29.4" customHeight="1" x14ac:dyDescent="0.3">
      <c r="A35" s="22">
        <v>17</v>
      </c>
      <c r="B35" s="23" t="s">
        <v>44</v>
      </c>
      <c r="C35" s="23" t="s">
        <v>30</v>
      </c>
      <c r="D35" s="24">
        <v>10</v>
      </c>
      <c r="E35" s="25"/>
      <c r="F35" s="26"/>
      <c r="G35" s="27">
        <f t="shared" si="0"/>
        <v>0</v>
      </c>
      <c r="H35" s="28">
        <f t="shared" si="1"/>
        <v>0</v>
      </c>
      <c r="I35" s="28">
        <f t="shared" si="2"/>
        <v>0</v>
      </c>
      <c r="J35" s="28">
        <f t="shared" si="3"/>
        <v>0</v>
      </c>
      <c r="K35" s="29">
        <f t="shared" si="4"/>
        <v>0</v>
      </c>
    </row>
    <row r="36" spans="1:11" ht="29.4" customHeight="1" x14ac:dyDescent="0.3">
      <c r="A36" s="22">
        <v>18</v>
      </c>
      <c r="B36" s="23" t="s">
        <v>45</v>
      </c>
      <c r="C36" s="23" t="s">
        <v>30</v>
      </c>
      <c r="D36" s="24">
        <v>8</v>
      </c>
      <c r="E36" s="25"/>
      <c r="F36" s="26"/>
      <c r="G36" s="27">
        <f t="shared" si="0"/>
        <v>0</v>
      </c>
      <c r="H36" s="28">
        <f t="shared" si="1"/>
        <v>0</v>
      </c>
      <c r="I36" s="28">
        <f t="shared" si="2"/>
        <v>0</v>
      </c>
      <c r="J36" s="28">
        <f t="shared" si="3"/>
        <v>0</v>
      </c>
      <c r="K36" s="29">
        <f t="shared" si="4"/>
        <v>0</v>
      </c>
    </row>
    <row r="37" spans="1:11" ht="29.4" customHeight="1" x14ac:dyDescent="0.3">
      <c r="A37" s="22">
        <v>19</v>
      </c>
      <c r="B37" s="23" t="s">
        <v>46</v>
      </c>
      <c r="C37" s="23" t="s">
        <v>27</v>
      </c>
      <c r="D37" s="24">
        <v>18</v>
      </c>
      <c r="E37" s="25"/>
      <c r="F37" s="26"/>
      <c r="G37" s="27">
        <f t="shared" si="0"/>
        <v>0</v>
      </c>
      <c r="H37" s="28">
        <f t="shared" si="1"/>
        <v>0</v>
      </c>
      <c r="I37" s="28">
        <f t="shared" si="2"/>
        <v>0</v>
      </c>
      <c r="J37" s="28">
        <f t="shared" si="3"/>
        <v>0</v>
      </c>
      <c r="K37" s="29">
        <f t="shared" si="4"/>
        <v>0</v>
      </c>
    </row>
    <row r="38" spans="1:11" ht="29.4" customHeight="1" x14ac:dyDescent="0.3">
      <c r="A38" s="22">
        <v>20</v>
      </c>
      <c r="B38" s="23" t="s">
        <v>47</v>
      </c>
      <c r="C38" s="23" t="s">
        <v>27</v>
      </c>
      <c r="D38" s="24">
        <v>80</v>
      </c>
      <c r="E38" s="25"/>
      <c r="F38" s="26"/>
      <c r="G38" s="27">
        <f t="shared" si="0"/>
        <v>0</v>
      </c>
      <c r="H38" s="28">
        <f t="shared" si="1"/>
        <v>0</v>
      </c>
      <c r="I38" s="28">
        <f t="shared" si="2"/>
        <v>0</v>
      </c>
      <c r="J38" s="28">
        <f t="shared" si="3"/>
        <v>0</v>
      </c>
      <c r="K38" s="29">
        <f t="shared" si="4"/>
        <v>0</v>
      </c>
    </row>
    <row r="39" spans="1:11" ht="29.4" customHeight="1" x14ac:dyDescent="0.3">
      <c r="A39" s="22">
        <v>21</v>
      </c>
      <c r="B39" s="23" t="s">
        <v>48</v>
      </c>
      <c r="C39" s="23" t="s">
        <v>49</v>
      </c>
      <c r="D39" s="24">
        <v>2</v>
      </c>
      <c r="E39" s="25"/>
      <c r="F39" s="26"/>
      <c r="G39" s="27">
        <f t="shared" si="0"/>
        <v>0</v>
      </c>
      <c r="H39" s="28">
        <f t="shared" si="1"/>
        <v>0</v>
      </c>
      <c r="I39" s="28">
        <f t="shared" si="2"/>
        <v>0</v>
      </c>
      <c r="J39" s="28">
        <f t="shared" si="3"/>
        <v>0</v>
      </c>
      <c r="K39" s="29">
        <f t="shared" si="4"/>
        <v>0</v>
      </c>
    </row>
    <row r="40" spans="1:11" ht="29.4" customHeight="1" x14ac:dyDescent="0.3">
      <c r="A40" s="22">
        <v>22</v>
      </c>
      <c r="B40" s="23" t="s">
        <v>50</v>
      </c>
      <c r="C40" s="23" t="s">
        <v>30</v>
      </c>
      <c r="D40" s="24">
        <v>5</v>
      </c>
      <c r="E40" s="25"/>
      <c r="F40" s="26"/>
      <c r="G40" s="27">
        <f t="shared" si="0"/>
        <v>0</v>
      </c>
      <c r="H40" s="28">
        <f t="shared" si="1"/>
        <v>0</v>
      </c>
      <c r="I40" s="28">
        <f t="shared" si="2"/>
        <v>0</v>
      </c>
      <c r="J40" s="28">
        <f t="shared" si="3"/>
        <v>0</v>
      </c>
      <c r="K40" s="29">
        <f t="shared" si="4"/>
        <v>0</v>
      </c>
    </row>
    <row r="41" spans="1:11" ht="29.4" customHeight="1" x14ac:dyDescent="0.3">
      <c r="A41" s="22">
        <v>23</v>
      </c>
      <c r="B41" s="23" t="s">
        <v>51</v>
      </c>
      <c r="C41" s="23" t="s">
        <v>30</v>
      </c>
      <c r="D41" s="24">
        <v>5</v>
      </c>
      <c r="E41" s="25"/>
      <c r="F41" s="26"/>
      <c r="G41" s="27">
        <f t="shared" si="0"/>
        <v>0</v>
      </c>
      <c r="H41" s="28">
        <f t="shared" si="1"/>
        <v>0</v>
      </c>
      <c r="I41" s="28">
        <f t="shared" si="2"/>
        <v>0</v>
      </c>
      <c r="J41" s="28">
        <f t="shared" si="3"/>
        <v>0</v>
      </c>
      <c r="K41" s="29">
        <f t="shared" si="4"/>
        <v>0</v>
      </c>
    </row>
    <row r="42" spans="1:11" ht="29.4" customHeight="1" x14ac:dyDescent="0.3">
      <c r="A42" s="22">
        <v>24</v>
      </c>
      <c r="B42" s="23" t="s">
        <v>52</v>
      </c>
      <c r="C42" s="23" t="s">
        <v>27</v>
      </c>
      <c r="D42" s="24">
        <v>16</v>
      </c>
      <c r="E42" s="25"/>
      <c r="F42" s="26"/>
      <c r="G42" s="27">
        <f t="shared" si="0"/>
        <v>0</v>
      </c>
      <c r="H42" s="28">
        <f t="shared" si="1"/>
        <v>0</v>
      </c>
      <c r="I42" s="28">
        <f t="shared" si="2"/>
        <v>0</v>
      </c>
      <c r="J42" s="28">
        <f t="shared" si="3"/>
        <v>0</v>
      </c>
      <c r="K42" s="29">
        <f t="shared" si="4"/>
        <v>0</v>
      </c>
    </row>
    <row r="43" spans="1:11" ht="29.4" customHeight="1" x14ac:dyDescent="0.3">
      <c r="A43" s="22">
        <v>25</v>
      </c>
      <c r="B43" s="23" t="s">
        <v>53</v>
      </c>
      <c r="C43" s="23" t="s">
        <v>27</v>
      </c>
      <c r="D43" s="24">
        <v>16</v>
      </c>
      <c r="E43" s="25"/>
      <c r="F43" s="26"/>
      <c r="G43" s="27">
        <f t="shared" si="0"/>
        <v>0</v>
      </c>
      <c r="H43" s="28">
        <f t="shared" si="1"/>
        <v>0</v>
      </c>
      <c r="I43" s="28">
        <f t="shared" si="2"/>
        <v>0</v>
      </c>
      <c r="J43" s="28">
        <f t="shared" si="3"/>
        <v>0</v>
      </c>
      <c r="K43" s="29">
        <f t="shared" si="4"/>
        <v>0</v>
      </c>
    </row>
    <row r="44" spans="1:11" ht="29.4" customHeight="1" x14ac:dyDescent="0.3">
      <c r="A44" s="22">
        <v>26</v>
      </c>
      <c r="B44" s="23" t="s">
        <v>54</v>
      </c>
      <c r="C44" s="23" t="s">
        <v>27</v>
      </c>
      <c r="D44" s="24">
        <v>16</v>
      </c>
      <c r="E44" s="25"/>
      <c r="F44" s="26"/>
      <c r="G44" s="27">
        <f t="shared" si="0"/>
        <v>0</v>
      </c>
      <c r="H44" s="28">
        <f t="shared" si="1"/>
        <v>0</v>
      </c>
      <c r="I44" s="28">
        <f t="shared" si="2"/>
        <v>0</v>
      </c>
      <c r="J44" s="28">
        <f t="shared" si="3"/>
        <v>0</v>
      </c>
      <c r="K44" s="29">
        <f t="shared" si="4"/>
        <v>0</v>
      </c>
    </row>
    <row r="45" spans="1:11" ht="29.4" customHeight="1" x14ac:dyDescent="0.3">
      <c r="A45" s="22">
        <v>27</v>
      </c>
      <c r="B45" s="23" t="s">
        <v>55</v>
      </c>
      <c r="C45" s="23" t="s">
        <v>27</v>
      </c>
      <c r="D45" s="24">
        <v>16</v>
      </c>
      <c r="E45" s="25"/>
      <c r="F45" s="26"/>
      <c r="G45" s="27">
        <f t="shared" si="0"/>
        <v>0</v>
      </c>
      <c r="H45" s="28">
        <f t="shared" si="1"/>
        <v>0</v>
      </c>
      <c r="I45" s="28">
        <f t="shared" si="2"/>
        <v>0</v>
      </c>
      <c r="J45" s="28">
        <f t="shared" si="3"/>
        <v>0</v>
      </c>
      <c r="K45" s="29">
        <f t="shared" si="4"/>
        <v>0</v>
      </c>
    </row>
    <row r="46" spans="1:11" ht="29.4" customHeight="1" x14ac:dyDescent="0.3">
      <c r="A46" s="22">
        <v>28</v>
      </c>
      <c r="B46" s="23" t="s">
        <v>56</v>
      </c>
      <c r="C46" s="23" t="s">
        <v>27</v>
      </c>
      <c r="D46" s="24">
        <v>6</v>
      </c>
      <c r="E46" s="25"/>
      <c r="F46" s="26"/>
      <c r="G46" s="27">
        <f t="shared" si="0"/>
        <v>0</v>
      </c>
      <c r="H46" s="28">
        <f t="shared" si="1"/>
        <v>0</v>
      </c>
      <c r="I46" s="28">
        <f t="shared" si="2"/>
        <v>0</v>
      </c>
      <c r="J46" s="28">
        <f t="shared" si="3"/>
        <v>0</v>
      </c>
      <c r="K46" s="29">
        <f t="shared" si="4"/>
        <v>0</v>
      </c>
    </row>
    <row r="47" spans="1:11" ht="29.4" customHeight="1" x14ac:dyDescent="0.3">
      <c r="A47" s="22">
        <v>29</v>
      </c>
      <c r="B47" s="23" t="s">
        <v>57</v>
      </c>
      <c r="C47" s="23" t="s">
        <v>58</v>
      </c>
      <c r="D47" s="24">
        <v>2</v>
      </c>
      <c r="E47" s="25"/>
      <c r="F47" s="26"/>
      <c r="G47" s="27">
        <f t="shared" si="0"/>
        <v>0</v>
      </c>
      <c r="H47" s="28">
        <f t="shared" si="1"/>
        <v>0</v>
      </c>
      <c r="I47" s="28">
        <f t="shared" si="2"/>
        <v>0</v>
      </c>
      <c r="J47" s="28">
        <f t="shared" si="3"/>
        <v>0</v>
      </c>
      <c r="K47" s="29">
        <f t="shared" si="4"/>
        <v>0</v>
      </c>
    </row>
    <row r="48" spans="1:11" ht="29.4" customHeight="1" x14ac:dyDescent="0.3">
      <c r="A48" s="22">
        <v>30</v>
      </c>
      <c r="B48" s="23" t="s">
        <v>59</v>
      </c>
      <c r="C48" s="23" t="s">
        <v>30</v>
      </c>
      <c r="D48" s="24">
        <v>50</v>
      </c>
      <c r="E48" s="25"/>
      <c r="F48" s="26"/>
      <c r="G48" s="27">
        <f t="shared" si="0"/>
        <v>0</v>
      </c>
      <c r="H48" s="28">
        <f t="shared" si="1"/>
        <v>0</v>
      </c>
      <c r="I48" s="28">
        <f t="shared" si="2"/>
        <v>0</v>
      </c>
      <c r="J48" s="28">
        <f t="shared" si="3"/>
        <v>0</v>
      </c>
      <c r="K48" s="29">
        <f t="shared" si="4"/>
        <v>0</v>
      </c>
    </row>
    <row r="49" spans="1:11" ht="29.4" customHeight="1" x14ac:dyDescent="0.3">
      <c r="A49" s="22">
        <v>31</v>
      </c>
      <c r="B49" s="23" t="s">
        <v>60</v>
      </c>
      <c r="C49" s="23" t="s">
        <v>30</v>
      </c>
      <c r="D49" s="24">
        <v>10</v>
      </c>
      <c r="E49" s="25"/>
      <c r="F49" s="26"/>
      <c r="G49" s="27">
        <f t="shared" si="0"/>
        <v>0</v>
      </c>
      <c r="H49" s="28">
        <f t="shared" si="1"/>
        <v>0</v>
      </c>
      <c r="I49" s="28">
        <f t="shared" si="2"/>
        <v>0</v>
      </c>
      <c r="J49" s="28">
        <f t="shared" si="3"/>
        <v>0</v>
      </c>
      <c r="K49" s="29">
        <f t="shared" si="4"/>
        <v>0</v>
      </c>
    </row>
    <row r="50" spans="1:11" ht="29.4" customHeight="1" x14ac:dyDescent="0.3">
      <c r="A50" s="22">
        <v>32</v>
      </c>
      <c r="B50" s="23" t="s">
        <v>61</v>
      </c>
      <c r="C50" s="23" t="s">
        <v>30</v>
      </c>
      <c r="D50" s="24">
        <v>5</v>
      </c>
      <c r="E50" s="25"/>
      <c r="F50" s="26"/>
      <c r="G50" s="27">
        <f t="shared" si="0"/>
        <v>0</v>
      </c>
      <c r="H50" s="28">
        <f t="shared" si="1"/>
        <v>0</v>
      </c>
      <c r="I50" s="28">
        <f t="shared" si="2"/>
        <v>0</v>
      </c>
      <c r="J50" s="28">
        <f t="shared" si="3"/>
        <v>0</v>
      </c>
      <c r="K50" s="29">
        <f t="shared" si="4"/>
        <v>0</v>
      </c>
    </row>
    <row r="51" spans="1:11" ht="29.4" customHeight="1" x14ac:dyDescent="0.3">
      <c r="A51" s="22">
        <v>33</v>
      </c>
      <c r="B51" s="23" t="s">
        <v>62</v>
      </c>
      <c r="C51" s="23" t="s">
        <v>27</v>
      </c>
      <c r="D51" s="24">
        <v>12</v>
      </c>
      <c r="E51" s="25"/>
      <c r="F51" s="26"/>
      <c r="G51" s="27">
        <f t="shared" si="0"/>
        <v>0</v>
      </c>
      <c r="H51" s="28">
        <f t="shared" si="1"/>
        <v>0</v>
      </c>
      <c r="I51" s="28">
        <f t="shared" si="2"/>
        <v>0</v>
      </c>
      <c r="J51" s="28">
        <f t="shared" si="3"/>
        <v>0</v>
      </c>
      <c r="K51" s="29">
        <f t="shared" si="4"/>
        <v>0</v>
      </c>
    </row>
    <row r="52" spans="1:11" ht="29.4" customHeight="1" x14ac:dyDescent="0.3">
      <c r="A52" s="22">
        <v>34</v>
      </c>
      <c r="B52" s="23" t="s">
        <v>63</v>
      </c>
      <c r="C52" s="23" t="s">
        <v>27</v>
      </c>
      <c r="D52" s="24">
        <v>6</v>
      </c>
      <c r="E52" s="25"/>
      <c r="F52" s="26"/>
      <c r="G52" s="27">
        <f t="shared" si="0"/>
        <v>0</v>
      </c>
      <c r="H52" s="28">
        <f t="shared" si="1"/>
        <v>0</v>
      </c>
      <c r="I52" s="28">
        <f t="shared" si="2"/>
        <v>0</v>
      </c>
      <c r="J52" s="28">
        <f t="shared" si="3"/>
        <v>0</v>
      </c>
      <c r="K52" s="29">
        <f t="shared" si="4"/>
        <v>0</v>
      </c>
    </row>
    <row r="53" spans="1:11" ht="29.4" customHeight="1" x14ac:dyDescent="0.3">
      <c r="A53" s="22">
        <v>35</v>
      </c>
      <c r="B53" s="23" t="s">
        <v>64</v>
      </c>
      <c r="C53" s="23" t="s">
        <v>30</v>
      </c>
      <c r="D53" s="24">
        <v>6</v>
      </c>
      <c r="E53" s="25"/>
      <c r="F53" s="26"/>
      <c r="G53" s="27">
        <f t="shared" si="0"/>
        <v>0</v>
      </c>
      <c r="H53" s="28">
        <f t="shared" si="1"/>
        <v>0</v>
      </c>
      <c r="I53" s="28">
        <f t="shared" si="2"/>
        <v>0</v>
      </c>
      <c r="J53" s="28">
        <f t="shared" si="3"/>
        <v>0</v>
      </c>
      <c r="K53" s="29">
        <f t="shared" si="4"/>
        <v>0</v>
      </c>
    </row>
    <row r="54" spans="1:11" ht="29.4" customHeight="1" x14ac:dyDescent="0.3">
      <c r="A54" s="22">
        <v>36</v>
      </c>
      <c r="B54" s="23" t="s">
        <v>65</v>
      </c>
      <c r="C54" s="23" t="s">
        <v>27</v>
      </c>
      <c r="D54" s="24">
        <v>50</v>
      </c>
      <c r="E54" s="25"/>
      <c r="F54" s="26"/>
      <c r="G54" s="27">
        <f t="shared" si="0"/>
        <v>0</v>
      </c>
      <c r="H54" s="28">
        <f t="shared" si="1"/>
        <v>0</v>
      </c>
      <c r="I54" s="28">
        <f t="shared" si="2"/>
        <v>0</v>
      </c>
      <c r="J54" s="28">
        <f t="shared" si="3"/>
        <v>0</v>
      </c>
      <c r="K54" s="29">
        <f t="shared" si="4"/>
        <v>0</v>
      </c>
    </row>
    <row r="55" spans="1:11" ht="29.4" customHeight="1" x14ac:dyDescent="0.3">
      <c r="A55" s="22">
        <v>37</v>
      </c>
      <c r="B55" s="23" t="s">
        <v>66</v>
      </c>
      <c r="C55" s="23" t="s">
        <v>27</v>
      </c>
      <c r="D55" s="24">
        <v>20</v>
      </c>
      <c r="E55" s="25"/>
      <c r="F55" s="26"/>
      <c r="G55" s="27">
        <f t="shared" si="0"/>
        <v>0</v>
      </c>
      <c r="H55" s="28">
        <f t="shared" si="1"/>
        <v>0</v>
      </c>
      <c r="I55" s="28">
        <f t="shared" si="2"/>
        <v>0</v>
      </c>
      <c r="J55" s="28">
        <f t="shared" si="3"/>
        <v>0</v>
      </c>
      <c r="K55" s="29">
        <f t="shared" si="4"/>
        <v>0</v>
      </c>
    </row>
    <row r="56" spans="1:11" ht="29.4" customHeight="1" x14ac:dyDescent="0.3">
      <c r="A56" s="22">
        <v>38</v>
      </c>
      <c r="B56" s="23" t="s">
        <v>67</v>
      </c>
      <c r="C56" s="23" t="s">
        <v>27</v>
      </c>
      <c r="D56" s="24">
        <v>8</v>
      </c>
      <c r="E56" s="25"/>
      <c r="F56" s="26"/>
      <c r="G56" s="27">
        <f t="shared" si="0"/>
        <v>0</v>
      </c>
      <c r="H56" s="28">
        <f t="shared" si="1"/>
        <v>0</v>
      </c>
      <c r="I56" s="28">
        <f t="shared" si="2"/>
        <v>0</v>
      </c>
      <c r="J56" s="28">
        <f t="shared" si="3"/>
        <v>0</v>
      </c>
      <c r="K56" s="29">
        <f t="shared" si="4"/>
        <v>0</v>
      </c>
    </row>
    <row r="57" spans="1:11" ht="29.4" customHeight="1" x14ac:dyDescent="0.3">
      <c r="A57" s="22">
        <v>39</v>
      </c>
      <c r="B57" s="23" t="s">
        <v>68</v>
      </c>
      <c r="C57" s="23" t="s">
        <v>30</v>
      </c>
      <c r="D57" s="24">
        <v>24</v>
      </c>
      <c r="E57" s="25"/>
      <c r="F57" s="26"/>
      <c r="G57" s="27">
        <f t="shared" si="0"/>
        <v>0</v>
      </c>
      <c r="H57" s="28">
        <f t="shared" si="1"/>
        <v>0</v>
      </c>
      <c r="I57" s="28">
        <f t="shared" si="2"/>
        <v>0</v>
      </c>
      <c r="J57" s="28">
        <f t="shared" si="3"/>
        <v>0</v>
      </c>
      <c r="K57" s="29">
        <f t="shared" si="4"/>
        <v>0</v>
      </c>
    </row>
    <row r="58" spans="1:11" ht="29.4" customHeight="1" x14ac:dyDescent="0.3">
      <c r="A58" s="22">
        <v>40</v>
      </c>
      <c r="B58" s="23" t="s">
        <v>69</v>
      </c>
      <c r="C58" s="23" t="s">
        <v>27</v>
      </c>
      <c r="D58" s="24">
        <v>8</v>
      </c>
      <c r="E58" s="25"/>
      <c r="F58" s="26"/>
      <c r="G58" s="27">
        <f t="shared" si="0"/>
        <v>0</v>
      </c>
      <c r="H58" s="28">
        <f t="shared" si="1"/>
        <v>0</v>
      </c>
      <c r="I58" s="28">
        <f t="shared" si="2"/>
        <v>0</v>
      </c>
      <c r="J58" s="28">
        <f t="shared" si="3"/>
        <v>0</v>
      </c>
      <c r="K58" s="29">
        <f t="shared" si="4"/>
        <v>0</v>
      </c>
    </row>
    <row r="59" spans="1:11" ht="29.4" customHeight="1" x14ac:dyDescent="0.3">
      <c r="A59" s="22">
        <v>41</v>
      </c>
      <c r="B59" s="23" t="s">
        <v>70</v>
      </c>
      <c r="C59" s="23" t="s">
        <v>27</v>
      </c>
      <c r="D59" s="24">
        <v>8</v>
      </c>
      <c r="E59" s="25"/>
      <c r="F59" s="26"/>
      <c r="G59" s="27">
        <f t="shared" si="0"/>
        <v>0</v>
      </c>
      <c r="H59" s="28">
        <f t="shared" si="1"/>
        <v>0</v>
      </c>
      <c r="I59" s="28">
        <f t="shared" si="2"/>
        <v>0</v>
      </c>
      <c r="J59" s="28">
        <f t="shared" si="3"/>
        <v>0</v>
      </c>
      <c r="K59" s="29">
        <f t="shared" si="4"/>
        <v>0</v>
      </c>
    </row>
    <row r="60" spans="1:11" ht="29.4" customHeight="1" x14ac:dyDescent="0.3">
      <c r="A60" s="22">
        <v>42</v>
      </c>
      <c r="B60" s="23" t="s">
        <v>71</v>
      </c>
      <c r="C60" s="23" t="s">
        <v>27</v>
      </c>
      <c r="D60" s="24">
        <v>8</v>
      </c>
      <c r="E60" s="25"/>
      <c r="F60" s="26"/>
      <c r="G60" s="27">
        <f t="shared" si="0"/>
        <v>0</v>
      </c>
      <c r="H60" s="28">
        <f t="shared" si="1"/>
        <v>0</v>
      </c>
      <c r="I60" s="28">
        <f t="shared" si="2"/>
        <v>0</v>
      </c>
      <c r="J60" s="28">
        <f t="shared" si="3"/>
        <v>0</v>
      </c>
      <c r="K60" s="29">
        <f t="shared" si="4"/>
        <v>0</v>
      </c>
    </row>
    <row r="61" spans="1:11" ht="29.4" customHeight="1" x14ac:dyDescent="0.3">
      <c r="A61" s="22">
        <v>43</v>
      </c>
      <c r="B61" s="23" t="s">
        <v>72</v>
      </c>
      <c r="C61" s="23" t="s">
        <v>27</v>
      </c>
      <c r="D61" s="24">
        <v>50</v>
      </c>
      <c r="E61" s="25"/>
      <c r="F61" s="26"/>
      <c r="G61" s="27">
        <f t="shared" si="0"/>
        <v>0</v>
      </c>
      <c r="H61" s="28">
        <f t="shared" si="1"/>
        <v>0</v>
      </c>
      <c r="I61" s="28">
        <f t="shared" si="2"/>
        <v>0</v>
      </c>
      <c r="J61" s="28">
        <f t="shared" si="3"/>
        <v>0</v>
      </c>
      <c r="K61" s="29">
        <f t="shared" si="4"/>
        <v>0</v>
      </c>
    </row>
    <row r="62" spans="1:11" ht="29.4" customHeight="1" x14ac:dyDescent="0.3">
      <c r="A62" s="22">
        <v>44</v>
      </c>
      <c r="B62" s="23" t="s">
        <v>73</v>
      </c>
      <c r="C62" s="23" t="s">
        <v>74</v>
      </c>
      <c r="D62" s="24">
        <v>10</v>
      </c>
      <c r="E62" s="25"/>
      <c r="F62" s="26"/>
      <c r="G62" s="27">
        <f t="shared" si="0"/>
        <v>0</v>
      </c>
      <c r="H62" s="28">
        <f t="shared" si="1"/>
        <v>0</v>
      </c>
      <c r="I62" s="28">
        <f t="shared" si="2"/>
        <v>0</v>
      </c>
      <c r="J62" s="28">
        <f t="shared" si="3"/>
        <v>0</v>
      </c>
      <c r="K62" s="29">
        <f t="shared" si="4"/>
        <v>0</v>
      </c>
    </row>
    <row r="63" spans="1:11" ht="29.4" customHeight="1" x14ac:dyDescent="0.3">
      <c r="A63" s="22">
        <v>45</v>
      </c>
      <c r="B63" s="23" t="s">
        <v>75</v>
      </c>
      <c r="C63" s="23" t="s">
        <v>27</v>
      </c>
      <c r="D63" s="24">
        <v>18</v>
      </c>
      <c r="E63" s="25"/>
      <c r="F63" s="26"/>
      <c r="G63" s="27">
        <f t="shared" si="0"/>
        <v>0</v>
      </c>
      <c r="H63" s="28">
        <f t="shared" si="1"/>
        <v>0</v>
      </c>
      <c r="I63" s="28">
        <f t="shared" si="2"/>
        <v>0</v>
      </c>
      <c r="J63" s="28">
        <f t="shared" si="3"/>
        <v>0</v>
      </c>
      <c r="K63" s="29">
        <f t="shared" si="4"/>
        <v>0</v>
      </c>
    </row>
    <row r="64" spans="1:11" ht="29.4" customHeight="1" x14ac:dyDescent="0.3">
      <c r="A64" s="22">
        <v>46</v>
      </c>
      <c r="B64" s="23" t="s">
        <v>76</v>
      </c>
      <c r="C64" s="23" t="s">
        <v>27</v>
      </c>
      <c r="D64" s="24">
        <v>24</v>
      </c>
      <c r="E64" s="25"/>
      <c r="F64" s="26"/>
      <c r="G64" s="27">
        <f t="shared" si="0"/>
        <v>0</v>
      </c>
      <c r="H64" s="28">
        <f t="shared" si="1"/>
        <v>0</v>
      </c>
      <c r="I64" s="28">
        <f t="shared" si="2"/>
        <v>0</v>
      </c>
      <c r="J64" s="28">
        <f t="shared" si="3"/>
        <v>0</v>
      </c>
      <c r="K64" s="29">
        <f t="shared" si="4"/>
        <v>0</v>
      </c>
    </row>
    <row r="65" spans="1:11" ht="29.4" customHeight="1" x14ac:dyDescent="0.3">
      <c r="A65" s="22">
        <v>47</v>
      </c>
      <c r="B65" s="23" t="s">
        <v>77</v>
      </c>
      <c r="C65" s="23" t="s">
        <v>30</v>
      </c>
      <c r="D65" s="24">
        <v>15</v>
      </c>
      <c r="E65" s="25"/>
      <c r="F65" s="26"/>
      <c r="G65" s="27">
        <f t="shared" si="0"/>
        <v>0</v>
      </c>
      <c r="H65" s="28">
        <f t="shared" si="1"/>
        <v>0</v>
      </c>
      <c r="I65" s="28">
        <f t="shared" si="2"/>
        <v>0</v>
      </c>
      <c r="J65" s="28">
        <f t="shared" si="3"/>
        <v>0</v>
      </c>
      <c r="K65" s="29">
        <f t="shared" si="4"/>
        <v>0</v>
      </c>
    </row>
    <row r="66" spans="1:11" ht="29.4" customHeight="1" x14ac:dyDescent="0.3">
      <c r="A66" s="22">
        <v>48</v>
      </c>
      <c r="B66" s="23" t="s">
        <v>78</v>
      </c>
      <c r="C66" s="23" t="s">
        <v>27</v>
      </c>
      <c r="D66" s="24">
        <v>6</v>
      </c>
      <c r="E66" s="25"/>
      <c r="F66" s="26"/>
      <c r="G66" s="27">
        <f t="shared" si="0"/>
        <v>0</v>
      </c>
      <c r="H66" s="28">
        <f t="shared" si="1"/>
        <v>0</v>
      </c>
      <c r="I66" s="28">
        <f t="shared" si="2"/>
        <v>0</v>
      </c>
      <c r="J66" s="28">
        <f t="shared" si="3"/>
        <v>0</v>
      </c>
      <c r="K66" s="29">
        <f t="shared" si="4"/>
        <v>0</v>
      </c>
    </row>
    <row r="67" spans="1:11" ht="29.4" customHeight="1" x14ac:dyDescent="0.3">
      <c r="A67" s="22">
        <v>49</v>
      </c>
      <c r="B67" s="23" t="s">
        <v>79</v>
      </c>
      <c r="C67" s="23" t="s">
        <v>80</v>
      </c>
      <c r="D67" s="24">
        <v>50</v>
      </c>
      <c r="E67" s="25"/>
      <c r="F67" s="26"/>
      <c r="G67" s="27">
        <f t="shared" si="0"/>
        <v>0</v>
      </c>
      <c r="H67" s="28">
        <f t="shared" si="1"/>
        <v>0</v>
      </c>
      <c r="I67" s="28">
        <f t="shared" si="2"/>
        <v>0</v>
      </c>
      <c r="J67" s="28">
        <f t="shared" si="3"/>
        <v>0</v>
      </c>
      <c r="K67" s="29">
        <f t="shared" si="4"/>
        <v>0</v>
      </c>
    </row>
    <row r="68" spans="1:11" ht="29.4" customHeight="1" x14ac:dyDescent="0.3">
      <c r="A68" s="22">
        <v>50</v>
      </c>
      <c r="B68" s="23" t="s">
        <v>81</v>
      </c>
      <c r="C68" s="23" t="s">
        <v>27</v>
      </c>
      <c r="D68" s="24">
        <v>8</v>
      </c>
      <c r="E68" s="25"/>
      <c r="F68" s="26"/>
      <c r="G68" s="27">
        <f t="shared" si="0"/>
        <v>0</v>
      </c>
      <c r="H68" s="28">
        <f t="shared" si="1"/>
        <v>0</v>
      </c>
      <c r="I68" s="28">
        <f t="shared" si="2"/>
        <v>0</v>
      </c>
      <c r="J68" s="28">
        <f t="shared" si="3"/>
        <v>0</v>
      </c>
      <c r="K68" s="29">
        <f t="shared" si="4"/>
        <v>0</v>
      </c>
    </row>
    <row r="69" spans="1:11" ht="29.4" customHeight="1" x14ac:dyDescent="0.3">
      <c r="A69" s="22">
        <v>51</v>
      </c>
      <c r="B69" s="23" t="s">
        <v>82</v>
      </c>
      <c r="C69" s="23" t="s">
        <v>30</v>
      </c>
      <c r="D69" s="24">
        <v>10</v>
      </c>
      <c r="E69" s="25"/>
      <c r="F69" s="26"/>
      <c r="G69" s="27">
        <f t="shared" si="0"/>
        <v>0</v>
      </c>
      <c r="H69" s="28">
        <f t="shared" si="1"/>
        <v>0</v>
      </c>
      <c r="I69" s="28">
        <f t="shared" si="2"/>
        <v>0</v>
      </c>
      <c r="J69" s="28">
        <f t="shared" si="3"/>
        <v>0</v>
      </c>
      <c r="K69" s="29">
        <f t="shared" si="4"/>
        <v>0</v>
      </c>
    </row>
    <row r="70" spans="1:11" ht="29.4" customHeight="1" x14ac:dyDescent="0.3">
      <c r="A70" s="22">
        <v>52</v>
      </c>
      <c r="B70" s="23" t="s">
        <v>83</v>
      </c>
      <c r="C70" s="23" t="s">
        <v>30</v>
      </c>
      <c r="D70" s="24">
        <v>10</v>
      </c>
      <c r="E70" s="25"/>
      <c r="F70" s="26"/>
      <c r="G70" s="27">
        <f t="shared" si="0"/>
        <v>0</v>
      </c>
      <c r="H70" s="28">
        <f t="shared" si="1"/>
        <v>0</v>
      </c>
      <c r="I70" s="28">
        <f t="shared" si="2"/>
        <v>0</v>
      </c>
      <c r="J70" s="28">
        <f t="shared" si="3"/>
        <v>0</v>
      </c>
      <c r="K70" s="29">
        <f t="shared" si="4"/>
        <v>0</v>
      </c>
    </row>
    <row r="71" spans="1:11" ht="29.4" customHeight="1" x14ac:dyDescent="0.3">
      <c r="A71" s="22">
        <v>53</v>
      </c>
      <c r="B71" s="23" t="s">
        <v>84</v>
      </c>
      <c r="C71" s="23" t="s">
        <v>27</v>
      </c>
      <c r="D71" s="24">
        <v>40</v>
      </c>
      <c r="E71" s="25"/>
      <c r="F71" s="26"/>
      <c r="G71" s="27">
        <f t="shared" si="0"/>
        <v>0</v>
      </c>
      <c r="H71" s="28">
        <f t="shared" si="1"/>
        <v>0</v>
      </c>
      <c r="I71" s="28">
        <f t="shared" si="2"/>
        <v>0</v>
      </c>
      <c r="J71" s="28">
        <f t="shared" si="3"/>
        <v>0</v>
      </c>
      <c r="K71" s="29">
        <f t="shared" si="4"/>
        <v>0</v>
      </c>
    </row>
    <row r="72" spans="1:11" ht="29.4" customHeight="1" x14ac:dyDescent="0.3">
      <c r="A72" s="22">
        <v>54</v>
      </c>
      <c r="B72" s="23" t="s">
        <v>85</v>
      </c>
      <c r="C72" s="23" t="s">
        <v>74</v>
      </c>
      <c r="D72" s="24">
        <v>20</v>
      </c>
      <c r="E72" s="25"/>
      <c r="F72" s="26"/>
      <c r="G72" s="27">
        <f t="shared" si="0"/>
        <v>0</v>
      </c>
      <c r="H72" s="28">
        <f t="shared" si="1"/>
        <v>0</v>
      </c>
      <c r="I72" s="28">
        <f t="shared" si="2"/>
        <v>0</v>
      </c>
      <c r="J72" s="28">
        <f t="shared" si="3"/>
        <v>0</v>
      </c>
      <c r="K72" s="29">
        <f t="shared" si="4"/>
        <v>0</v>
      </c>
    </row>
    <row r="73" spans="1:11" ht="29.4" customHeight="1" x14ac:dyDescent="0.3">
      <c r="A73" s="22">
        <v>55</v>
      </c>
      <c r="B73" s="23" t="s">
        <v>86</v>
      </c>
      <c r="C73" s="23" t="s">
        <v>87</v>
      </c>
      <c r="D73" s="24">
        <v>5</v>
      </c>
      <c r="E73" s="25"/>
      <c r="F73" s="26"/>
      <c r="G73" s="27">
        <f t="shared" si="0"/>
        <v>0</v>
      </c>
      <c r="H73" s="28">
        <f t="shared" si="1"/>
        <v>0</v>
      </c>
      <c r="I73" s="28">
        <f t="shared" si="2"/>
        <v>0</v>
      </c>
      <c r="J73" s="28">
        <f t="shared" si="3"/>
        <v>0</v>
      </c>
      <c r="K73" s="29">
        <f t="shared" si="4"/>
        <v>0</v>
      </c>
    </row>
    <row r="74" spans="1:11" ht="29.4" customHeight="1" x14ac:dyDescent="0.3">
      <c r="A74" s="22">
        <v>56</v>
      </c>
      <c r="B74" s="23" t="s">
        <v>88</v>
      </c>
      <c r="C74" s="23" t="s">
        <v>87</v>
      </c>
      <c r="D74" s="24">
        <v>5</v>
      </c>
      <c r="E74" s="25"/>
      <c r="F74" s="26"/>
      <c r="G74" s="27">
        <f t="shared" si="0"/>
        <v>0</v>
      </c>
      <c r="H74" s="28">
        <f t="shared" si="1"/>
        <v>0</v>
      </c>
      <c r="I74" s="28">
        <f t="shared" si="2"/>
        <v>0</v>
      </c>
      <c r="J74" s="28">
        <f t="shared" si="3"/>
        <v>0</v>
      </c>
      <c r="K74" s="29">
        <f t="shared" si="4"/>
        <v>0</v>
      </c>
    </row>
    <row r="75" spans="1:11" ht="29.4" customHeight="1" x14ac:dyDescent="0.3">
      <c r="A75" s="22">
        <v>57</v>
      </c>
      <c r="B75" s="23" t="s">
        <v>89</v>
      </c>
      <c r="C75" s="23" t="s">
        <v>27</v>
      </c>
      <c r="D75" s="24">
        <v>6</v>
      </c>
      <c r="E75" s="25"/>
      <c r="F75" s="26"/>
      <c r="G75" s="27">
        <f t="shared" si="0"/>
        <v>0</v>
      </c>
      <c r="H75" s="28">
        <f t="shared" si="1"/>
        <v>0</v>
      </c>
      <c r="I75" s="28">
        <f t="shared" si="2"/>
        <v>0</v>
      </c>
      <c r="J75" s="28">
        <f t="shared" si="3"/>
        <v>0</v>
      </c>
      <c r="K75" s="29">
        <f t="shared" si="4"/>
        <v>0</v>
      </c>
    </row>
    <row r="76" spans="1:11" ht="29.4" customHeight="1" x14ac:dyDescent="0.3">
      <c r="A76" s="22">
        <v>58</v>
      </c>
      <c r="B76" s="23" t="s">
        <v>90</v>
      </c>
      <c r="C76" s="23" t="s">
        <v>27</v>
      </c>
      <c r="D76" s="24">
        <v>16</v>
      </c>
      <c r="E76" s="25"/>
      <c r="F76" s="26"/>
      <c r="G76" s="27">
        <f t="shared" si="0"/>
        <v>0</v>
      </c>
      <c r="H76" s="28">
        <f t="shared" si="1"/>
        <v>0</v>
      </c>
      <c r="I76" s="28">
        <f t="shared" si="2"/>
        <v>0</v>
      </c>
      <c r="J76" s="28">
        <f t="shared" si="3"/>
        <v>0</v>
      </c>
      <c r="K76" s="29">
        <f t="shared" si="4"/>
        <v>0</v>
      </c>
    </row>
    <row r="77" spans="1:11" ht="29.4" customHeight="1" x14ac:dyDescent="0.3">
      <c r="A77" s="22">
        <v>59</v>
      </c>
      <c r="B77" s="23" t="s">
        <v>91</v>
      </c>
      <c r="C77" s="23" t="s">
        <v>27</v>
      </c>
      <c r="D77" s="24">
        <v>16</v>
      </c>
      <c r="E77" s="25"/>
      <c r="F77" s="26"/>
      <c r="G77" s="27">
        <f t="shared" si="0"/>
        <v>0</v>
      </c>
      <c r="H77" s="28">
        <f t="shared" si="1"/>
        <v>0</v>
      </c>
      <c r="I77" s="28">
        <f t="shared" si="2"/>
        <v>0</v>
      </c>
      <c r="J77" s="28">
        <f t="shared" si="3"/>
        <v>0</v>
      </c>
      <c r="K77" s="29">
        <f t="shared" si="4"/>
        <v>0</v>
      </c>
    </row>
    <row r="78" spans="1:11" ht="29.4" customHeight="1" x14ac:dyDescent="0.3">
      <c r="A78" s="22">
        <v>60</v>
      </c>
      <c r="B78" s="23" t="s">
        <v>92</v>
      </c>
      <c r="C78" s="23" t="s">
        <v>27</v>
      </c>
      <c r="D78" s="24">
        <v>60</v>
      </c>
      <c r="E78" s="25"/>
      <c r="F78" s="26"/>
      <c r="G78" s="27">
        <f t="shared" si="0"/>
        <v>0</v>
      </c>
      <c r="H78" s="28">
        <f t="shared" si="1"/>
        <v>0</v>
      </c>
      <c r="I78" s="28">
        <f t="shared" si="2"/>
        <v>0</v>
      </c>
      <c r="J78" s="28">
        <f t="shared" si="3"/>
        <v>0</v>
      </c>
      <c r="K78" s="29">
        <f t="shared" si="4"/>
        <v>0</v>
      </c>
    </row>
    <row r="80" spans="1:11" ht="18" x14ac:dyDescent="0.3">
      <c r="A80" s="30" t="s">
        <v>93</v>
      </c>
      <c r="B80" s="30"/>
      <c r="C80" s="30"/>
      <c r="D80" s="30"/>
      <c r="E80" s="30"/>
      <c r="F80" s="30"/>
      <c r="G80" s="30"/>
      <c r="H80" s="30"/>
      <c r="I80" s="31"/>
      <c r="J80" s="31"/>
      <c r="K80" s="32">
        <f>SUM(I19:I19)</f>
        <v>0</v>
      </c>
    </row>
    <row r="81" spans="1:11" s="8" customFormat="1" ht="27.6" customHeight="1" x14ac:dyDescent="0.3">
      <c r="A81" s="30" t="s">
        <v>94</v>
      </c>
      <c r="B81" s="30"/>
      <c r="C81" s="30"/>
      <c r="D81" s="30"/>
      <c r="E81" s="30"/>
      <c r="F81" s="30"/>
      <c r="G81" s="30"/>
      <c r="H81" s="30"/>
      <c r="I81" s="31"/>
      <c r="J81" s="31"/>
      <c r="K81" s="32">
        <f>SUM(K19:K19)</f>
        <v>0</v>
      </c>
    </row>
    <row r="82" spans="1:11" ht="20.399999999999999" customHeight="1" x14ac:dyDescent="0.3">
      <c r="F82" s="33" t="s">
        <v>95</v>
      </c>
      <c r="G82" s="33"/>
      <c r="H82" s="33"/>
      <c r="I82" s="34"/>
      <c r="J82" s="34"/>
      <c r="K82" s="35">
        <f>SUM(J19:J19)</f>
        <v>0</v>
      </c>
    </row>
    <row r="83" spans="1:11" ht="20.399999999999999" customHeight="1" x14ac:dyDescent="0.3">
      <c r="B83" s="36" t="s">
        <v>96</v>
      </c>
      <c r="F83" s="34"/>
      <c r="G83" s="34"/>
      <c r="H83" s="34"/>
      <c r="I83" s="34"/>
      <c r="J83" s="34"/>
      <c r="K83" s="35"/>
    </row>
    <row r="84" spans="1:11" ht="20.399999999999999" customHeight="1" x14ac:dyDescent="0.3">
      <c r="B84" s="37" t="s">
        <v>97</v>
      </c>
      <c r="C84" s="37"/>
      <c r="D84" s="37"/>
      <c r="E84" s="37"/>
      <c r="F84" s="37"/>
      <c r="G84" s="37"/>
      <c r="H84" s="37"/>
      <c r="I84" s="37"/>
      <c r="J84" s="37"/>
      <c r="K84" s="37"/>
    </row>
    <row r="85" spans="1:11" ht="20.399999999999999" customHeight="1" x14ac:dyDescent="0.3">
      <c r="B85" s="37" t="s">
        <v>98</v>
      </c>
      <c r="C85" s="37"/>
      <c r="D85" s="37"/>
      <c r="E85" s="37"/>
      <c r="F85" s="37"/>
      <c r="G85" s="37"/>
      <c r="H85" s="37"/>
      <c r="I85" s="37"/>
      <c r="J85" s="37"/>
      <c r="K85" s="37"/>
    </row>
    <row r="86" spans="1:11" ht="33.6" customHeight="1" x14ac:dyDescent="0.3">
      <c r="B86" s="37" t="s">
        <v>99</v>
      </c>
      <c r="C86" s="37"/>
      <c r="D86" s="37"/>
      <c r="E86" s="37"/>
      <c r="F86" s="37"/>
      <c r="G86" s="37"/>
      <c r="H86" s="37"/>
      <c r="I86" s="37"/>
      <c r="J86" s="37"/>
      <c r="K86" s="37"/>
    </row>
    <row r="87" spans="1:11" ht="20.399999999999999" customHeight="1" x14ac:dyDescent="0.3">
      <c r="B87" s="37" t="s">
        <v>100</v>
      </c>
      <c r="C87" s="37"/>
      <c r="D87" s="37"/>
      <c r="E87" s="37"/>
      <c r="F87" s="37"/>
      <c r="G87" s="37"/>
      <c r="H87" s="37"/>
      <c r="I87" s="37"/>
      <c r="J87" s="37"/>
      <c r="K87" s="37"/>
    </row>
    <row r="88" spans="1:11" ht="20.399999999999999" customHeight="1" x14ac:dyDescent="0.3">
      <c r="B88" s="37" t="s">
        <v>101</v>
      </c>
      <c r="C88" s="37"/>
      <c r="D88" s="37"/>
      <c r="E88" s="37"/>
      <c r="F88" s="37"/>
      <c r="G88" s="37"/>
      <c r="H88" s="37"/>
      <c r="I88" s="37"/>
      <c r="J88" s="37"/>
      <c r="K88" s="37"/>
    </row>
    <row r="89" spans="1:11" ht="20.399999999999999" customHeight="1" x14ac:dyDescent="0.3">
      <c r="B89" s="37" t="s">
        <v>102</v>
      </c>
      <c r="C89" s="37"/>
      <c r="D89" s="37"/>
      <c r="E89" s="37"/>
      <c r="F89" s="37"/>
      <c r="G89" s="37"/>
      <c r="H89" s="37"/>
      <c r="I89" s="37"/>
      <c r="J89" s="37"/>
      <c r="K89" s="37"/>
    </row>
    <row r="90" spans="1:11" ht="20.399999999999999" customHeight="1" x14ac:dyDescent="0.3">
      <c r="B90" s="37" t="s">
        <v>103</v>
      </c>
      <c r="C90" s="37"/>
      <c r="D90" s="37"/>
      <c r="E90" s="37"/>
      <c r="F90" s="37"/>
      <c r="G90" s="37"/>
      <c r="H90" s="37"/>
      <c r="I90" s="37"/>
      <c r="J90" s="37"/>
      <c r="K90" s="37"/>
    </row>
    <row r="91" spans="1:11" ht="30.6" customHeight="1" x14ac:dyDescent="0.3">
      <c r="B91" s="37" t="s">
        <v>104</v>
      </c>
      <c r="C91" s="37"/>
      <c r="D91" s="37"/>
      <c r="E91" s="37"/>
      <c r="F91" s="37"/>
      <c r="G91" s="37"/>
      <c r="H91" s="37"/>
      <c r="I91" s="37"/>
      <c r="J91" s="37"/>
      <c r="K91" s="37"/>
    </row>
    <row r="92" spans="1:11" ht="20.399999999999999" customHeight="1" x14ac:dyDescent="0.3">
      <c r="B92" s="37" t="s">
        <v>105</v>
      </c>
      <c r="C92" s="37"/>
      <c r="D92" s="37"/>
      <c r="E92" s="37"/>
      <c r="F92" s="37"/>
      <c r="G92" s="37"/>
      <c r="H92" s="37"/>
      <c r="I92" s="37"/>
      <c r="J92" s="37"/>
      <c r="K92" s="37"/>
    </row>
    <row r="93" spans="1:11" ht="43.8" customHeight="1" x14ac:dyDescent="0.3">
      <c r="B93" s="37" t="s">
        <v>106</v>
      </c>
      <c r="C93" s="37"/>
      <c r="D93" s="37"/>
      <c r="E93" s="37"/>
      <c r="F93" s="37"/>
      <c r="G93" s="37"/>
      <c r="H93" s="37"/>
      <c r="I93" s="37"/>
      <c r="J93" s="37"/>
      <c r="K93" s="37"/>
    </row>
    <row r="94" spans="1:11" ht="20.399999999999999" customHeight="1" x14ac:dyDescent="0.3">
      <c r="F94" s="34"/>
      <c r="G94" s="34"/>
      <c r="H94" s="34"/>
      <c r="I94" s="34"/>
      <c r="J94" s="34"/>
      <c r="K94" s="35"/>
    </row>
    <row r="95" spans="1:11" ht="21.6" customHeight="1" x14ac:dyDescent="0.3">
      <c r="A95" s="38" t="s">
        <v>107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</row>
    <row r="96" spans="1:11" ht="14.4" customHeight="1" x14ac:dyDescent="0.3">
      <c r="A96" s="39"/>
      <c r="B96" s="40" t="s">
        <v>108</v>
      </c>
      <c r="C96" s="40"/>
      <c r="D96" s="40"/>
      <c r="E96" s="40"/>
      <c r="F96" s="40"/>
      <c r="G96" s="40"/>
      <c r="H96" s="40"/>
      <c r="I96" s="40"/>
      <c r="J96" s="40"/>
      <c r="K96" s="40"/>
    </row>
    <row r="97" spans="1:11" ht="14.4" customHeight="1" x14ac:dyDescent="0.3">
      <c r="A97" s="39"/>
      <c r="B97" s="40" t="s">
        <v>109</v>
      </c>
      <c r="C97" s="40"/>
      <c r="D97" s="40"/>
      <c r="E97" s="40"/>
      <c r="F97" s="40"/>
      <c r="G97" s="40"/>
      <c r="H97" s="40"/>
      <c r="I97" s="40"/>
      <c r="J97" s="40"/>
      <c r="K97" s="40"/>
    </row>
    <row r="98" spans="1:11" ht="15.6" customHeight="1" x14ac:dyDescent="0.3">
      <c r="A98" s="39"/>
      <c r="B98" s="40" t="s">
        <v>110</v>
      </c>
      <c r="C98" s="40"/>
      <c r="D98" s="40"/>
      <c r="E98" s="40"/>
      <c r="F98" s="40"/>
      <c r="G98" s="40"/>
      <c r="H98" s="40"/>
      <c r="I98" s="40"/>
      <c r="J98" s="40"/>
      <c r="K98" s="40"/>
    </row>
    <row r="99" spans="1:11" ht="14.4" customHeight="1" x14ac:dyDescent="0.3">
      <c r="A99" s="39"/>
      <c r="B99" s="40" t="s">
        <v>111</v>
      </c>
      <c r="C99" s="40"/>
      <c r="D99" s="40"/>
      <c r="E99" s="40"/>
      <c r="F99" s="40"/>
      <c r="G99" s="40"/>
      <c r="H99" s="40"/>
      <c r="I99" s="40"/>
      <c r="J99" s="40"/>
      <c r="K99" s="40"/>
    </row>
    <row r="100" spans="1:11" ht="28.95" customHeight="1" x14ac:dyDescent="0.3">
      <c r="A100" s="39"/>
      <c r="B100" s="40" t="s">
        <v>112</v>
      </c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1:11" ht="14.4" customHeight="1" x14ac:dyDescent="0.3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</row>
    <row r="103" spans="1:11" ht="15.6" x14ac:dyDescent="0.3">
      <c r="A103" s="41" t="s">
        <v>113</v>
      </c>
      <c r="B103" s="41"/>
      <c r="C103" s="41"/>
      <c r="D103" s="41"/>
      <c r="E103" s="41"/>
    </row>
    <row r="104" spans="1:11" ht="15.6" x14ac:dyDescent="0.3">
      <c r="A104" s="42"/>
    </row>
    <row r="105" spans="1:11" x14ac:dyDescent="0.3">
      <c r="A105" s="43" t="s">
        <v>114</v>
      </c>
      <c r="B105" s="43"/>
      <c r="C105" s="43"/>
      <c r="D105" s="43"/>
      <c r="E105" s="43"/>
      <c r="F105" s="44"/>
      <c r="G105" s="44"/>
      <c r="H105" s="44"/>
      <c r="I105" s="44"/>
      <c r="J105" s="44"/>
      <c r="K105" s="44"/>
    </row>
    <row r="106" spans="1:11" ht="14.4" customHeight="1" x14ac:dyDescent="0.3">
      <c r="A106" s="45" t="s">
        <v>115</v>
      </c>
      <c r="B106" s="45"/>
      <c r="C106" s="45"/>
      <c r="D106" s="45"/>
      <c r="E106" s="45"/>
      <c r="F106" s="44"/>
      <c r="G106" s="44"/>
      <c r="H106" s="44"/>
      <c r="I106" s="44"/>
      <c r="J106" s="44"/>
      <c r="K106" s="44"/>
    </row>
    <row r="107" spans="1:11" ht="14.4" customHeight="1" x14ac:dyDescent="0.3">
      <c r="A107" s="46"/>
      <c r="B107" s="46"/>
      <c r="C107" s="46"/>
      <c r="D107" s="46"/>
      <c r="E107" s="46"/>
    </row>
    <row r="108" spans="1:11" x14ac:dyDescent="0.3">
      <c r="A108" s="43" t="s">
        <v>116</v>
      </c>
      <c r="B108" s="43"/>
      <c r="C108" s="43"/>
      <c r="D108" s="43"/>
      <c r="E108" s="47"/>
      <c r="F108" s="44"/>
      <c r="G108" s="44"/>
      <c r="H108" s="44"/>
      <c r="I108" s="44"/>
      <c r="J108" s="44"/>
      <c r="K108" s="44"/>
    </row>
    <row r="109" spans="1:11" x14ac:dyDescent="0.3">
      <c r="A109" s="43" t="s">
        <v>10</v>
      </c>
      <c r="B109" s="43"/>
      <c r="C109" s="43"/>
      <c r="D109" s="43"/>
      <c r="E109" s="47"/>
      <c r="F109" s="44"/>
      <c r="G109" s="44"/>
      <c r="H109" s="44"/>
      <c r="I109" s="44"/>
      <c r="J109" s="44"/>
      <c r="K109" s="44"/>
    </row>
    <row r="110" spans="1:11" x14ac:dyDescent="0.3">
      <c r="A110" s="43" t="s">
        <v>117</v>
      </c>
      <c r="B110" s="43"/>
      <c r="C110" s="43"/>
      <c r="D110" s="43"/>
      <c r="E110" s="47"/>
      <c r="F110" s="44"/>
      <c r="G110" s="44"/>
      <c r="H110" s="44"/>
      <c r="I110" s="44"/>
      <c r="J110" s="44"/>
      <c r="K110" s="44"/>
    </row>
    <row r="111" spans="1:11" x14ac:dyDescent="0.3">
      <c r="A111" s="43" t="s">
        <v>118</v>
      </c>
      <c r="B111" s="43"/>
      <c r="C111" s="43"/>
      <c r="D111" s="43"/>
      <c r="E111" s="47"/>
      <c r="F111" s="44"/>
      <c r="G111" s="44"/>
      <c r="H111" s="44"/>
      <c r="I111" s="44"/>
      <c r="J111" s="44"/>
      <c r="K111" s="44"/>
    </row>
    <row r="112" spans="1:11" x14ac:dyDescent="0.3">
      <c r="A112" s="43" t="s">
        <v>119</v>
      </c>
      <c r="B112" s="43"/>
      <c r="C112" s="43"/>
      <c r="D112" s="43"/>
      <c r="E112" s="47"/>
      <c r="F112" s="44"/>
      <c r="G112" s="44"/>
      <c r="H112" s="44"/>
      <c r="I112" s="44"/>
      <c r="J112" s="44"/>
      <c r="K112" s="44"/>
    </row>
    <row r="113" spans="1:11" x14ac:dyDescent="0.3">
      <c r="A113" s="48"/>
    </row>
    <row r="114" spans="1:11" x14ac:dyDescent="0.3">
      <c r="B114" s="49" t="s">
        <v>120</v>
      </c>
      <c r="K114" s="50" t="s">
        <v>121</v>
      </c>
    </row>
  </sheetData>
  <sheetProtection sheet="1" objects="1" scenarios="1"/>
  <mergeCells count="57">
    <mergeCell ref="A111:D111"/>
    <mergeCell ref="F111:K111"/>
    <mergeCell ref="A112:D112"/>
    <mergeCell ref="F112:K112"/>
    <mergeCell ref="A108:D108"/>
    <mergeCell ref="F108:K108"/>
    <mergeCell ref="A109:D109"/>
    <mergeCell ref="F109:K109"/>
    <mergeCell ref="A110:D110"/>
    <mergeCell ref="F110:K110"/>
    <mergeCell ref="B99:K99"/>
    <mergeCell ref="B100:K100"/>
    <mergeCell ref="A103:E103"/>
    <mergeCell ref="A105:E105"/>
    <mergeCell ref="F105:K105"/>
    <mergeCell ref="A106:E106"/>
    <mergeCell ref="F106:K106"/>
    <mergeCell ref="B92:K92"/>
    <mergeCell ref="B93:K93"/>
    <mergeCell ref="A95:K95"/>
    <mergeCell ref="B96:K96"/>
    <mergeCell ref="B97:K97"/>
    <mergeCell ref="B98:K98"/>
    <mergeCell ref="B86:K86"/>
    <mergeCell ref="B87:K87"/>
    <mergeCell ref="B88:K88"/>
    <mergeCell ref="B89:K89"/>
    <mergeCell ref="B90:K90"/>
    <mergeCell ref="B91:K91"/>
    <mergeCell ref="K16:K18"/>
    <mergeCell ref="A80:H80"/>
    <mergeCell ref="A81:H81"/>
    <mergeCell ref="F82:H82"/>
    <mergeCell ref="B84:K84"/>
    <mergeCell ref="B85:K85"/>
    <mergeCell ref="E16:E18"/>
    <mergeCell ref="F16:F18"/>
    <mergeCell ref="G16:G18"/>
    <mergeCell ref="H16:H18"/>
    <mergeCell ref="I16:I18"/>
    <mergeCell ref="J16:J18"/>
    <mergeCell ref="C6:K6"/>
    <mergeCell ref="C7:E7"/>
    <mergeCell ref="C8:E8"/>
    <mergeCell ref="B12:K13"/>
    <mergeCell ref="A15:A18"/>
    <mergeCell ref="B15:B18"/>
    <mergeCell ref="C15:C18"/>
    <mergeCell ref="D15:D18"/>
    <mergeCell ref="E15:H15"/>
    <mergeCell ref="I15:K15"/>
    <mergeCell ref="A1:B1"/>
    <mergeCell ref="G1:K1"/>
    <mergeCell ref="B2:K2"/>
    <mergeCell ref="H3:K3"/>
    <mergeCell ref="B4:K4"/>
    <mergeCell ref="C5:K5"/>
  </mergeCells>
  <pageMargins left="0.23622047244094491" right="0.23622047244094491" top="1.1417322834645669" bottom="0.74803149606299213" header="0.31496062992125984" footer="0.31496062992125984"/>
  <pageSetup paperSize="9" scale="68" orientation="portrait" verticalDpi="0" r:id="rId1"/>
  <headerFooter>
    <oddHeader>&amp;C&amp;G</oddHeader>
    <oddFooter>&amp;R&amp;P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OFERTA-warzywa i owoce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 Kubusia Puchatka</dc:creator>
  <cp:lastModifiedBy>U Kubusia Puchatka</cp:lastModifiedBy>
  <dcterms:created xsi:type="dcterms:W3CDTF">2025-06-30T14:19:51Z</dcterms:created>
  <dcterms:modified xsi:type="dcterms:W3CDTF">2025-06-30T14:20:58Z</dcterms:modified>
</cp:coreProperties>
</file>