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2.5\wspólny\!!!DZIAL_REALIZACJI_PROJEKTOW\!REALIZOWANE\FEDS_9.3_Licea\Z0_Zasada Konkurencyjnosci\wyposazenie dla szkol\ZK_fiolki\ogloszenie\"/>
    </mc:Choice>
  </mc:AlternateContent>
  <bookViews>
    <workbookView xWindow="0" yWindow="0" windowWidth="23040" windowHeight="8112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E69" i="1"/>
  <c r="E68" i="1"/>
  <c r="E67" i="1"/>
  <c r="E66" i="1"/>
  <c r="E65" i="1"/>
  <c r="E64" i="1"/>
  <c r="E63" i="1"/>
  <c r="E62" i="1"/>
  <c r="E61" i="1"/>
  <c r="E60" i="1"/>
  <c r="E11" i="1" l="1"/>
  <c r="E10" i="1"/>
  <c r="E51" i="1"/>
  <c r="E54" i="1"/>
  <c r="E53" i="1"/>
  <c r="E52" i="1"/>
  <c r="E50" i="1"/>
  <c r="E49" i="1"/>
  <c r="E48" i="1"/>
  <c r="E47" i="1"/>
  <c r="E46" i="1"/>
  <c r="E43" i="1" l="1"/>
  <c r="E44" i="1"/>
  <c r="E45" i="1"/>
  <c r="E42" i="1"/>
  <c r="E41" i="1"/>
  <c r="E40" i="1"/>
  <c r="E39" i="1"/>
  <c r="E38" i="1"/>
  <c r="E37" i="1"/>
  <c r="E8" i="1" l="1"/>
  <c r="E9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5" i="1" l="1"/>
</calcChain>
</file>

<file path=xl/sharedStrings.xml><?xml version="1.0" encoding="utf-8"?>
<sst xmlns="http://schemas.openxmlformats.org/spreadsheetml/2006/main" count="72" uniqueCount="72">
  <si>
    <t>Nazwa</t>
  </si>
  <si>
    <t>Ilość sztuk</t>
  </si>
  <si>
    <t>L.p.</t>
  </si>
  <si>
    <t>Szkoła:</t>
  </si>
  <si>
    <t>Biureta prosta z kranikiem z politetrafluoroetylenu (Teflonu), ze skalą niebieską, klasy B, o pojemności 50 ml</t>
  </si>
  <si>
    <t>Zlewka wysoka o pojemności 400 ml, ze szkła borokrzemianowego, zgodna z normami DIN 12331, ISO 3819</t>
  </si>
  <si>
    <t>Kolba miarowa z certyfikatem zgodności, klasy A, o pojemności 50 ml, z korkiem ze szlifem standardowym NS 12/21</t>
  </si>
  <si>
    <t>Kolba miarowa z certyfikatem zgodności, klasy A, o pojemności 100 ml, z korkiem ze szlifem standardowym NS 12/21</t>
  </si>
  <si>
    <t>Kolba miarowa z certyfikatem zgodności, klasy A, o pojemności 200 ml, z korkiem ze szlifem standardowym NS 14/23</t>
  </si>
  <si>
    <t>Kolba miarowa z certyfikatem zgodności, klasy A, o pojemności 250 ml, z korkiem ze szlifem standardowym NS 14/23</t>
  </si>
  <si>
    <t>Kolba miarowa z certyfikatem zgodności, klasy A, o pojemności 500 ml, z korkiem ze szlifem standardowym NS 19/26</t>
  </si>
  <si>
    <t>Kolba miarowa z certyfikatem zgodności, klasy A, o pojemności 1000 ml, z korkiem ze szlifem standardowym NS 24/29</t>
  </si>
  <si>
    <t>Tryskawka w kolorze niebieskim, wykonana z polietylenu niskiej gęstości (LDPE), o pojemności 250 ml</t>
  </si>
  <si>
    <t>Gruszka do pipetowania w kolorze czerwonym, trzyzaworowa, z krótkim trzonkiem</t>
  </si>
  <si>
    <t>Gruszka do pipetowania w kolorze czerwonym, trzyzaworowa, uniwersalna, z długim trzonkiem</t>
  </si>
  <si>
    <t>* - +/- 20%</t>
  </si>
  <si>
    <t>Łaźnia wodna z cyfrową regulacją temperatury, dwumiejscowa, Zakres temperatur minimum od RT+5 do +99°C, pobór mocy 500 W* do 750 W*, pojemność całkowita 5-7l*</t>
  </si>
  <si>
    <t>Miernik pH (tester) z funkcją automatycznej kompensacji temperatury (ATC), o zakresie pomiarowym pH 0-14</t>
  </si>
  <si>
    <t>Łyżeczka dwustronna o długości 210 mm, metalowa</t>
  </si>
  <si>
    <t>Termometr cyfrowy z sondą zewnętrzną, o zakresie pomiarowym od -50°C do 300°C</t>
  </si>
  <si>
    <t>Łapa uniwersalna, żeliwna, o półokrągłych szczękach, z zakresem chwytu 10-55 mm</t>
  </si>
  <si>
    <t>Pierścień otwarty, chromowany, z łącznikiem (mufą) do statywu, o średnicy wewnętrznej 100 mm</t>
  </si>
  <si>
    <t>Pierścień otwarty, chromowany, z łącznikiem (mufą) do statywu, o średnicy wewnętrznej 80 mm</t>
  </si>
  <si>
    <t>Trójnóg okrągły, wykonany ze stali, chromowany, o średnicy pierścienia 100 mm i wysokości 200 mm</t>
  </si>
  <si>
    <t>Siatka druciana z wkładką ceramiczną, o wymiarach 120 mm x 120 mm</t>
  </si>
  <si>
    <t>Tygiel porcelanowy, forma niska, o pojemności 100 ml, Maksymalna temperatura użytkowania: 1150°C*, Wysoka odporność chemiczna</t>
  </si>
  <si>
    <t>Pokrywka porcelanowa do zproponowanego tygla niskiego o pojemności 100 ml - Maksymalna temperatura użytkowania: 1150°C*, Wysoka odporność chemiczna</t>
  </si>
  <si>
    <t>Podstawa do statywu o wymiarach 200 mm x 140 mm, wykonana z żeliwa, z prętem o średnicy 10 mm i długości 600 mm</t>
  </si>
  <si>
    <t>Podnośnik laboratoryjny wykonany ze stali nierdzewnej, z blatem również ze stali nierdzewnej lub pokrytym tworzywem sztucznym, o wymiarach blatu 100 mm* x 100 mm* i maksymalnej wysokości podnoszenia 120 mm*, nośność do 10 kg*</t>
  </si>
  <si>
    <t>Bibuła filtracyjna jakościowa, średniosącząca, w arkuszach o wymiarach 450 mm x 560 mm, gramatura 65 g/m², opakowanie 100 arkuszy</t>
  </si>
  <si>
    <t>Paski wskaźnikowe pH w formie książeczki, o zakresie pomiarowym pH 1-14</t>
  </si>
  <si>
    <t>Fartuch laboratoryjny 100% bawełny, gamatura min 140g, z długimi rękawami wykończonymi mankietami, zapinany na zatrzaski, zestaw damski, rozmiary: 5 x S, 10x M, 10 x L, 5x XL = razem 30 szt.</t>
  </si>
  <si>
    <t>Fartuch laboratoryjny 100% bawełny, gamatura min 140g, z długimi rękawami wykończonymi mankietami, zapinany na zatrzaski, zestaw męski, rozmiary: 5 x S, 10x M, 10 x L, 5x XL = razem 30 szt.</t>
  </si>
  <si>
    <t>Okluary ochronne / gogle z tworzywa sztucznego do pracowni chemicznej, szerokie ramiona chroniące również oczy z boku,  widoczność we wszystkich kierunkach, możliwość założęnia na zwykłe okulary korekcyjne</t>
  </si>
  <si>
    <t>pH / konduktometr tester wielofunkcyjny umożliwiający badanie min.: PH, temperatury, zasolenia, konkuktancję, zasolenie, TDS oraz potencjału oksydoredukcyjnego. Wodoodporna obudowa całego urządzenia lub części mierzącej o stopniu ochrony IP 57. W komplecie baterie</t>
  </si>
  <si>
    <t>Waga laboratoryjna, precyzyjna, z wyświetlaczem cyfrowym o obciążeniu do 3000 g* i dokładności odczytu 0,1 g, zakres ważenia d max od 0,4g. W komplecei baterie i wszystkie akcesoria do pracy.</t>
  </si>
  <si>
    <t>Zestaw odczynników do zajęć w pracowni chemicznej w liceum zgodnie z listą. Każdy z odczynników odpowiednio zapakowany, do zestawu niezbędne certyfikaty oraz karty charakterystyk.
1 Aceton 100 ml; 2 Alkohol etylowy (etanol-spirytus rektyfikowany ok.95%) 200 ml; 3 Alkohol etylowy skażony (denaturat) 500 ml; 4 Alkohol propylowy (propanol-2, izo-propanol) 250 ml; 5 Alkohol trójwodorotlenowy (gliceryna, glicerol, propanotriol) 100 ml; 6 Amoniak (roztwór wodny ok.25%- woda amoniakalna) 500 ml; 7 Azotan(V)amonu (saletra amonowa) 50 g; 8 Azotan(V)potasu (saletra indyjska) 100 g; 9 Azotan(V)sodu (saletra chilijska) 100 g; 10 Azotan(V)srebra 10 g; 11 Benzen 100ml; 12 Benzyna ekstrakcyjna(eter naftowy- t.w. 80-90 C) 250 ml; 13 Bibuła filtracyjna jakościowa średniosącząca (ark. 60x45 cm) 10 arkuszy; 14 Błękit tymolowy (wskaźnik - roztwór alkoholowy 0,1%) 100 ml; 15 Bromek potasu 25 g; 16 Chlorek sodu 250 g; 17 Chlorek amonu 100 g; 18 Chlorek cyny (II) 25 g; 19 Chlorek potasu 250 g; 20 Chlorek wapnia 100 g; 21 Chlorek żelaza(III) (roztwór ok.40%) 100 ml; 22 Chlorobenzen 100 ml; 23 Chloroform 100 ml; 24 Cyna metaliczna (granulki) 50 g; 25 Cynk metaliczny (granulki) 50 g; 26 Cynk metaliczny (pył) 50 g; 27 Dwuchromian(VI)potasu 50 g; 28 Fenol 25 g; 29 Fenoloftaleina (1%roztwór alkoholowy) 100 ml; 30 Formalina 100ml; 31 Fosforan sodu 100 g; 32 Glikol etylenowy 100 ml; 33 Glin (metaliczny drut) 50 g; 34 Glin (pył) 25 g; 35 Glukoza 50 g; 36 Jod 10g; 37 Jodyna (alkoholowy roztwór jodu) 10 ml; 38 Krzemian sodu (szkło wodne) 100 ml; 39 Kwas aminooctowy (glicyna) 50 g; 40 Kwas azotowy(V) (ok.65 %) 250 ml; 41 Kwas benzoesowy 25 g; 42 Kwas borowy 100 g; 43 Kwas chlorowodorowy (ok.36%, kwas solny) 500 ml; 44 Kwas cytrynowy 100g; 45 Kwas fosforowy(V) (ok.85 %) 100 ml; 46 Kwas mrówkowy (kwas metanowy ok.80%) 100 ml; 47 Kwas octowy (kwas etanowy roztwór 80%) 100 ml; 48 Kwas oleinowy (oleina) 100 ml; 49 Kwas salicylowy 50g; 50 Kwas siarkowy(VI) (ok.96 %) 500 ml; 51 Kwas stearynowy (stearyna) 50 g;</t>
  </si>
  <si>
    <t>52 Magnez (metal-wióry) 50 g; 53 Mangan, blacha kruszona, 50 g; 54 Manganian(VII) potasu (nadmanganian potasu) 2x100 g; 55 Miedź (metal- drut) 100 g; 56 Miedź (metal-blaszka grubość 0,1 mm) 200 cm2; 57 Mocznik 50g; 58 Nadtlenek wodoru ok.30% (woda utleniona, perhydrol) 100 ml; 59 Naftalen 25 g; 60 Octan etylu 100 ml; 61 Octan ołowiu(II) 25 g; 62 Octan sodu bezwodny 50 g; 63 Olej parafinowy 100 ml; 64 Oranż metylowy (wskaźnik) 5 g; 65 Parafina rafinowana (granulki) 50 g; 66 Paski wskaźnikowe uniwersalne 2 x 80 szt.; 67 Rodanek amonu 50g; 68 Sacharoza (cukier krystaliczny) 100 g; 69 Sączki jakościowe (średnica 11 cm) 2x100 szt.; 70 Siarczan (IV)sodu 50g; 71 Siarczan (IV)cynku 100 g; 72 Siarczan (IV)glinu 18hydrat 100g; 73 Siarczan(VI)magnezu (sól gorzka) 100 g; 74 Siarczan(VI)manganu(II) monohydrat 25 g; 75 Siarczan(VI)miedzi(II) 5hydrat 100 g; 76 Siarczan(VI)sodu 100g; 77 Siarczan(VI)wapnia 1/2hydrat (gips palony) 250 g; 78 Siarczan(VI)wapnia 2hydrat (gips krystaliczny-proszek) 250 g; 79 Siarka 250 g; 80 Skrobia ziemniaczana 100 g; 81 Sód (metaliczny, zanurzony w nafcie) 20 g; 82 Tiosiarczan sodu 100g; 83 Tlenek glinu 50 g; 84 Tlenek magnezu 50 g; 85 Tlenek manganu (IV) 25 g; 86 Tlenek miedzi(II) 50 g; 87 Tlenek ołowiu(II) (glejta) 50 g; 88 Tlenek wapnia 100g; 89 Tlenek żelaza(III) 50 g; 90 Toluen 100 ml; 91 Węgiel drzewny (drewno destylowane) 100 g; 92 Węglan potasu bezwodny 100 g; 93 Węglan sodu bezwodny (soda kalcynowana) 100 g; 94 Węglan sodu kwaśny (wodorowęglan sodu) 100 g; 95 Węglan wapnia (grys marmurowy-minerał) 250 g; 96 Węglan wapnia (kreda strącona-syntetyczna) 100 g; 97 Wodorotlenek litu 25 g; 98 Wodorotlenek potasu (zasada potasowa, płatki) 100 g; 99 Wodorotlenek sodu (zasada sodowa, granulki) 250 g; 100 Wodorotlenek wapnia 250 g; 101 Żelazo (proszek) 100g; 102 Karbid (węglik wapnia) 200g;</t>
  </si>
  <si>
    <t>Zestaw reagentów chemicznych: Płyn Lugola - komplet 36 buteleczek 25-30 ml* każda, zawierających płyn Lugola. Buteleczki w zestawie 36 lub w mniejszych kompletach buteleczek (np. po 12 szt.) przechowywanych na tackach zbiorowych umowżliwiających szybkie i łatwe przenoszenie. Buteleczki z pipetami/zakraplaczami umożliwiającymi dozowanie. Zestaw 36 szt</t>
  </si>
  <si>
    <t>Zestaw reagentów chemicznych: Fenoloftaleina - komplet 36 buteleczek 25-30 ml* każda, zawierających Fenoloftaleinę. Buteleczki w zestawie 36 lub w mniejszych kompletach buteleczek (np. po 12 szt.) przechowywanych na tackach zbiorowych umowżliwiających szybkie i łatwe przenoszenie. Buteleczki z pipetami/zakraplaczami umożliwiającymi dozowanie.</t>
  </si>
  <si>
    <t>Oprogramowanie do prowadzenia zajęć z Chemii z minimum 20 zagadnieniami z podstawy programowej z zakresu podstawowego i rozszerzonego, atrakcyjne zasoby multimedialne do prowadzenia zajeć zaróno dla nauczyciela jak i młodzieży. Zestaw powonien zawierać: 1. filmy, 2. animacje, 3. wirtualne wycieczki, 3. zdjęcia makro i mikroskopowe, 4. symulacje, 5. modele 3D, 6. projektowanie doświadczeń, 7.  materiały do nauki z wykorzystaniem wirtualnej (VR) oraz rozszerzonej rzeczywistości (AR). Licencja bezterminowa dla min 3 nauczycieli i min 90 uczniów.</t>
  </si>
  <si>
    <t>Duży, kolorowy układ okresowy pierwiastków chemicznych o wymiarach 175 cm x 100 cm*, w postaci foliowanej planszy oprawionej w drążki i sznurek do zawieszenia na ścianie.</t>
  </si>
  <si>
    <t>Apteczka w pomarańczowej.czerwonej walizce z ABS. Dołączony stelaż mocujący umożliwiający stabilne zawieszenie na ścianie. Wymiary: 330 x 235 x 125 mm.*
Minimalny skład apteczki:
- 1 szt. Kompres zimny
- 2 szt. Kompres na oko
- 3 szt. Kompres 10x10 a2
- 2 szt. Opaska elastyczna 4 m x 6 cm
- 2 szt. Opaska elastyczna 4 m x 8 cm
- 1 kpl. Plaster 10 x 6cm (8 szt.)
- 1 kpl. Plaster ( 14 szt.)
- 1 szt. Plaster 5m x 2,5 cm
- 3 szt. Opatrunek indywidualny M sterylny
- 1 szt. Opatrunek indywidualny G sterylny
- 1 szt. Opatrunek indywidualny K sterylny
- 1szt. Chusta opatrunkowa 60 x 80
- 2 szt. Chusta trójkątna
- 1 kpl. Chusta z fliseliny (5 szt.)
- 1 szt. Koc ratunkowy 160 x 210 cm
- 1 szt. Nożyczki 19cm
- 4 szt. Rękawice latex
- 6 szt. Chusteczka dezynfekująca
- 1 szt. Ustnik do sztucznego oddychania
- 1 szt. Instrukcja udzielania Pierwszej Pomocy wraz z wykazem telefonów alarmowych</t>
  </si>
  <si>
    <t>Plansza ścienna: Tablica rozpuszczalności związków 160x120 cm* w postaci foliowanej planszy oprawionej w drążki i sznurek do zawieszenia na ścianie.</t>
  </si>
  <si>
    <t>Trójwymiarowy model cząsteczki diamentu - składający się z 30 atomów węgla C, średnica min. 23 mm*, 40 łączników, długość proporcjonalnie do strutury modelu, z możliwością składania i rozkładania modelu.</t>
  </si>
  <si>
    <t>Trójwymiarowy model cząsteczki grafitu - składający  się z 3 warstw utworzonych z: 45 atomów węgla C, średnica min 23 mm*, 67 łączników (2 rodzaje: grubsze i cieńsze), długość proporcjnalnie do struktury modelu, z możliwością składania i rozkładania modelu.</t>
  </si>
  <si>
    <t>Rękawiczki labolatoryjne białe, nitrylowe, opakowanie 100 szt.</t>
  </si>
  <si>
    <t>Zlewki szklaneh borokrzemianowe 100 ml</t>
  </si>
  <si>
    <t>Zlewki szklaneh borokrzemianowe 250 ml</t>
  </si>
  <si>
    <t>Szczotka do probówek, włosie nylonowe</t>
  </si>
  <si>
    <t>Drewniana łapa do probówek ze stalową sprężyną oraz średnicą rozstawu łapy 11-19 mm*, długość 18 cm*.</t>
  </si>
  <si>
    <t>Palnik alkoholowy z knotem, 60 ml, przykrywka do wygaszania</t>
  </si>
  <si>
    <t>Łyżko-szpatułka metalowa ze stali nierdzewnej</t>
  </si>
  <si>
    <t>Suszarka z ociekaczem wykonana jest ze stali pokrytej tworzywem, wymiar 360x650x140mm*</t>
  </si>
  <si>
    <t>Nazwa/model produktu lub link do specyfikacji lub specyfikacja zaproponowanego produktu</t>
  </si>
  <si>
    <t>Cena jednostkowa brutto</t>
  </si>
  <si>
    <t>Cena brutto łącznie</t>
  </si>
  <si>
    <t>Suma brutto:</t>
  </si>
  <si>
    <t>Miernik uniwersalny, podstawowy DCV-ACV-DCA-Ohm  (pomiar napięcia i natężenia prądu) z zestawem przewodów pomiarowych, zasilanie bateria, wyświetlacz cyfrowy, NImimalne funkcjonalności:
Napięcie stałe DC: 200 mV/2 V/20 V/200 V/1000 V; ±(1,5%+5)
Napięcie zmienne AC: 200 V/750 V; ±(2%+10)
Natężenie prądu stałego DC: 2000 µA/20 mA/200 mA/10 A; ±(2%+10)
Rezystancja: 200 Ohm/2000 Ohm/20 kOhm/200 kOhm/2 MOhm; ±(2%+10)
Pomiar hFE tranzystorów
Akustyczny tester ciągłości
Test diod
Funkcja generatora
Ręczna zmiana zakresów pomiarowych
Wskaźnik niskiego poziomu baterii</t>
  </si>
  <si>
    <t>Zestaw do chromatografii (zestaw do doświadczeń) składający się min. z zestawu:
Zestaw barwników żywności:
    – Czerwień koszelinowa 25 ml
    – Błękit brylantowy 25 ml
    – Azorubina 25 ml
    – Tartrazyna 25 ml
    – Żółcień chinolinowa 25 ml
    – Indygotyna 25 ml
    – Zieleń pistacjowa 25 ml
    – Brąz kakaowy 25 ml 
Pipety Pasteura 30 szt.
Eluenty: 
    – Benzyna ekstrakcyjna 200 ml
    – Aceton 200 ml
    – Etanol 200 ml
    – Toluen 200 ml
    – Kwas octowy 200 ml
Sączki jakościowe 100 szt.
Bagietki 6 szt.
Zlewka 50 ml 5 szt.
Paski chromatograficzne bibułowe 100 szt.</t>
  </si>
  <si>
    <t>Elektrolizer - Przyrząd do elektrolizy z żarówką i przełącznikiem, złożony z podstawy energetycznej, naczynia szklanego oraz słupków montażowych z kompletem elektrod
    elektroda stalowa - 2 szt.
    elektroda miedziana - 2 szt.
    elektroda ołowiana - 2 szt. 
    elektroda węglowa - 2 szt.</t>
  </si>
  <si>
    <t>Łapa do biuret metalowa z łącznikiem - zestaw 10 szt. w tym pojedyncza 5 szt i podwójna 5 szt.</t>
  </si>
  <si>
    <t>Taca laboratoryjna PP, rormiar: 45x35x7,5 cm*. Dno gładkie z możliwością sterylizacji</t>
  </si>
  <si>
    <t>Zestaw czujników z interfejsem umożliwiającym podłączenie ich do komuptera oraz badania i wyświetlania wskazań. Zestaw kompatybilny ze sobą, działający w środowisku oprogramowania Windows (zgodnie z wyposażeniem IT pracowni chemicznej). W skład powinny wchodzić: Moduł(y) do podłączania czujników wraz zasilaniem (bateriami), Czujnik temperatury, Czujnik pH, Czujnik wapnia oraz oprogramowanie umożliwiające użytkowanie zestawu.</t>
  </si>
  <si>
    <t>Waga laboratoryjna, bardzo precyzyjna, z wyświetlaczem cyfrowym o obciążeniu do min 1000 g* i dokładności odczytu 0,01 g. W komplecei baterie i wszystkie akcesoria do pracy.</t>
  </si>
  <si>
    <t>Lejek laboratoryjny szklany borokrzemowy, kąt rozwarcia 60 stopni, średnica 125 mm, wysokość 230 mm</t>
  </si>
  <si>
    <t>Rozdzielacz cylindryczny z korkiem, szkło borokrzemowe, pojemność 250 ml, kran szklany</t>
  </si>
  <si>
    <t>Pipeta Pasteura z podziałką/znacznikiem, pojemność 2,0ml - zestaw 500 szt.</t>
  </si>
  <si>
    <t>Mieszadło magnetyczne z płytą grzewczą, regulowana temperatura oraz prędkość obrotów, stopa ze stali nierdzewnej, prędkość obrotów w zakresie do min 1500 obr/min*, maksymalna pojemność mieszania 5000 ml*, temperatura grzania do min. 260 stopni Celciusza</t>
  </si>
  <si>
    <t>1 LO</t>
  </si>
  <si>
    <t>ZO/4/LO/V/2025</t>
  </si>
  <si>
    <t>Załącznik do formularza ofertowego - Część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</si>
</sst>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0" xfId="0" applyFill="1"/>
    <xf numFmtId="164" fontId="1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zoomScale="80" zoomScaleNormal="80" workbookViewId="0">
      <selection activeCell="B1" sqref="B1:B2"/>
    </sheetView>
  </sheetViews>
  <sheetFormatPr defaultRowHeight="14.4" x14ac:dyDescent="0.3"/>
  <cols>
    <col min="2" max="2" width="67.21875" customWidth="1"/>
    <col min="3" max="3" width="11.88671875" customWidth="1"/>
    <col min="4" max="4" width="17.6640625" customWidth="1"/>
    <col min="5" max="5" width="23.44140625" customWidth="1"/>
    <col min="6" max="6" width="75.6640625" customWidth="1"/>
  </cols>
  <sheetData>
    <row r="1" spans="1:6" x14ac:dyDescent="0.3">
      <c r="B1" s="1" t="s">
        <v>71</v>
      </c>
    </row>
    <row r="2" spans="1:6" x14ac:dyDescent="0.3">
      <c r="B2" s="1" t="s">
        <v>70</v>
      </c>
    </row>
    <row r="4" spans="1:6" x14ac:dyDescent="0.3">
      <c r="B4" t="s">
        <v>15</v>
      </c>
    </row>
    <row r="5" spans="1:6" x14ac:dyDescent="0.3">
      <c r="A5" t="s">
        <v>3</v>
      </c>
      <c r="B5" t="s">
        <v>69</v>
      </c>
      <c r="D5" s="1" t="s">
        <v>57</v>
      </c>
      <c r="E5" s="3">
        <f>SUM(E8:E261)</f>
        <v>0</v>
      </c>
    </row>
    <row r="6" spans="1:6" x14ac:dyDescent="0.3">
      <c r="A6" s="2"/>
      <c r="B6" s="2"/>
      <c r="C6" s="2"/>
      <c r="D6" s="2"/>
      <c r="E6" s="2"/>
      <c r="F6" s="2"/>
    </row>
    <row r="7" spans="1:6" ht="28.8" x14ac:dyDescent="0.3">
      <c r="A7" s="7" t="s">
        <v>2</v>
      </c>
      <c r="B7" s="7" t="s">
        <v>0</v>
      </c>
      <c r="C7" s="7" t="s">
        <v>1</v>
      </c>
      <c r="D7" s="8" t="s">
        <v>55</v>
      </c>
      <c r="E7" s="7" t="s">
        <v>56</v>
      </c>
      <c r="F7" s="8" t="s">
        <v>54</v>
      </c>
    </row>
    <row r="8" spans="1:6" ht="28.8" x14ac:dyDescent="0.3">
      <c r="A8" s="4">
        <v>1</v>
      </c>
      <c r="B8" s="5" t="s">
        <v>4</v>
      </c>
      <c r="C8" s="9">
        <v>15</v>
      </c>
      <c r="D8" s="6"/>
      <c r="E8" s="6">
        <f t="shared" ref="E8:E33" si="0">D8*C8</f>
        <v>0</v>
      </c>
      <c r="F8" s="6"/>
    </row>
    <row r="9" spans="1:6" ht="28.8" x14ac:dyDescent="0.3">
      <c r="A9" s="4">
        <v>2</v>
      </c>
      <c r="B9" s="5" t="s">
        <v>5</v>
      </c>
      <c r="C9" s="9">
        <v>10</v>
      </c>
      <c r="D9" s="6"/>
      <c r="E9" s="6">
        <f t="shared" si="0"/>
        <v>0</v>
      </c>
      <c r="F9" s="6"/>
    </row>
    <row r="10" spans="1:6" x14ac:dyDescent="0.3">
      <c r="A10" s="4">
        <v>3</v>
      </c>
      <c r="B10" s="5" t="s">
        <v>47</v>
      </c>
      <c r="C10" s="9">
        <v>10</v>
      </c>
      <c r="D10" s="6"/>
      <c r="E10" s="6">
        <f t="shared" si="0"/>
        <v>0</v>
      </c>
      <c r="F10" s="6"/>
    </row>
    <row r="11" spans="1:6" x14ac:dyDescent="0.3">
      <c r="A11" s="4">
        <v>4</v>
      </c>
      <c r="B11" s="5" t="s">
        <v>48</v>
      </c>
      <c r="C11" s="9">
        <v>20</v>
      </c>
      <c r="D11" s="6"/>
      <c r="E11" s="6">
        <f t="shared" si="0"/>
        <v>0</v>
      </c>
      <c r="F11" s="6"/>
    </row>
    <row r="12" spans="1:6" ht="28.8" x14ac:dyDescent="0.3">
      <c r="A12" s="4">
        <v>5</v>
      </c>
      <c r="B12" s="5" t="s">
        <v>6</v>
      </c>
      <c r="C12" s="9">
        <v>5</v>
      </c>
      <c r="D12" s="6"/>
      <c r="E12" s="6">
        <f t="shared" si="0"/>
        <v>0</v>
      </c>
      <c r="F12" s="6"/>
    </row>
    <row r="13" spans="1:6" ht="28.8" x14ac:dyDescent="0.3">
      <c r="A13" s="4">
        <v>6</v>
      </c>
      <c r="B13" s="5" t="s">
        <v>7</v>
      </c>
      <c r="C13" s="9">
        <v>10</v>
      </c>
      <c r="D13" s="6"/>
      <c r="E13" s="6">
        <f t="shared" si="0"/>
        <v>0</v>
      </c>
      <c r="F13" s="6"/>
    </row>
    <row r="14" spans="1:6" ht="28.8" x14ac:dyDescent="0.3">
      <c r="A14" s="4">
        <v>7</v>
      </c>
      <c r="B14" s="5" t="s">
        <v>8</v>
      </c>
      <c r="C14" s="9">
        <v>5</v>
      </c>
      <c r="D14" s="6"/>
      <c r="E14" s="6">
        <f t="shared" si="0"/>
        <v>0</v>
      </c>
      <c r="F14" s="6"/>
    </row>
    <row r="15" spans="1:6" ht="28.8" x14ac:dyDescent="0.3">
      <c r="A15" s="4">
        <v>8</v>
      </c>
      <c r="B15" s="5" t="s">
        <v>9</v>
      </c>
      <c r="C15" s="9">
        <v>5</v>
      </c>
      <c r="D15" s="6"/>
      <c r="E15" s="6">
        <f t="shared" si="0"/>
        <v>0</v>
      </c>
      <c r="F15" s="6"/>
    </row>
    <row r="16" spans="1:6" ht="28.8" x14ac:dyDescent="0.3">
      <c r="A16" s="4">
        <v>9</v>
      </c>
      <c r="B16" s="5" t="s">
        <v>10</v>
      </c>
      <c r="C16" s="9">
        <v>5</v>
      </c>
      <c r="D16" s="6"/>
      <c r="E16" s="6">
        <f t="shared" si="0"/>
        <v>0</v>
      </c>
      <c r="F16" s="6"/>
    </row>
    <row r="17" spans="1:6" ht="28.8" x14ac:dyDescent="0.3">
      <c r="A17" s="4">
        <v>10</v>
      </c>
      <c r="B17" s="5" t="s">
        <v>11</v>
      </c>
      <c r="C17" s="9">
        <v>3</v>
      </c>
      <c r="D17" s="6"/>
      <c r="E17" s="6">
        <f t="shared" si="0"/>
        <v>0</v>
      </c>
      <c r="F17" s="6"/>
    </row>
    <row r="18" spans="1:6" ht="28.8" x14ac:dyDescent="0.3">
      <c r="A18" s="4">
        <v>11</v>
      </c>
      <c r="B18" s="5" t="s">
        <v>12</v>
      </c>
      <c r="C18" s="9">
        <v>15</v>
      </c>
      <c r="D18" s="6"/>
      <c r="E18" s="6">
        <f t="shared" si="0"/>
        <v>0</v>
      </c>
      <c r="F18" s="6"/>
    </row>
    <row r="19" spans="1:6" ht="28.8" x14ac:dyDescent="0.3">
      <c r="A19" s="4">
        <v>12</v>
      </c>
      <c r="B19" s="5" t="s">
        <v>13</v>
      </c>
      <c r="C19" s="9">
        <v>10</v>
      </c>
      <c r="D19" s="6"/>
      <c r="E19" s="6">
        <f t="shared" si="0"/>
        <v>0</v>
      </c>
      <c r="F19" s="6"/>
    </row>
    <row r="20" spans="1:6" ht="28.8" x14ac:dyDescent="0.3">
      <c r="A20" s="4">
        <v>13</v>
      </c>
      <c r="B20" s="5" t="s">
        <v>14</v>
      </c>
      <c r="C20" s="9">
        <v>10</v>
      </c>
      <c r="D20" s="6"/>
      <c r="E20" s="6">
        <f t="shared" si="0"/>
        <v>0</v>
      </c>
      <c r="F20" s="6"/>
    </row>
    <row r="21" spans="1:6" ht="43.2" x14ac:dyDescent="0.3">
      <c r="A21" s="4">
        <v>14</v>
      </c>
      <c r="B21" s="5" t="s">
        <v>16</v>
      </c>
      <c r="C21" s="9">
        <v>2</v>
      </c>
      <c r="D21" s="6"/>
      <c r="E21" s="6">
        <f t="shared" si="0"/>
        <v>0</v>
      </c>
      <c r="F21" s="6"/>
    </row>
    <row r="22" spans="1:6" ht="28.8" x14ac:dyDescent="0.3">
      <c r="A22" s="4">
        <v>15</v>
      </c>
      <c r="B22" s="5" t="s">
        <v>17</v>
      </c>
      <c r="C22" s="9">
        <v>5</v>
      </c>
      <c r="D22" s="6"/>
      <c r="E22" s="6">
        <f t="shared" si="0"/>
        <v>0</v>
      </c>
      <c r="F22" s="6"/>
    </row>
    <row r="23" spans="1:6" x14ac:dyDescent="0.3">
      <c r="A23" s="4">
        <v>16</v>
      </c>
      <c r="B23" s="5" t="s">
        <v>18</v>
      </c>
      <c r="C23" s="9">
        <v>10</v>
      </c>
      <c r="D23" s="6"/>
      <c r="E23" s="6">
        <f t="shared" si="0"/>
        <v>0</v>
      </c>
      <c r="F23" s="6"/>
    </row>
    <row r="24" spans="1:6" ht="28.8" x14ac:dyDescent="0.3">
      <c r="A24" s="4">
        <v>17</v>
      </c>
      <c r="B24" s="5" t="s">
        <v>19</v>
      </c>
      <c r="C24" s="9">
        <v>5</v>
      </c>
      <c r="D24" s="6"/>
      <c r="E24" s="6">
        <f t="shared" si="0"/>
        <v>0</v>
      </c>
      <c r="F24" s="6"/>
    </row>
    <row r="25" spans="1:6" ht="28.8" x14ac:dyDescent="0.3">
      <c r="A25" s="4">
        <v>18</v>
      </c>
      <c r="B25" s="5" t="s">
        <v>20</v>
      </c>
      <c r="C25" s="9">
        <v>5</v>
      </c>
      <c r="D25" s="6"/>
      <c r="E25" s="6">
        <f t="shared" si="0"/>
        <v>0</v>
      </c>
      <c r="F25" s="6"/>
    </row>
    <row r="26" spans="1:6" ht="28.8" x14ac:dyDescent="0.3">
      <c r="A26" s="4">
        <v>19</v>
      </c>
      <c r="B26" s="5" t="s">
        <v>21</v>
      </c>
      <c r="C26" s="9">
        <v>5</v>
      </c>
      <c r="D26" s="6"/>
      <c r="E26" s="6">
        <f t="shared" si="0"/>
        <v>0</v>
      </c>
      <c r="F26" s="6"/>
    </row>
    <row r="27" spans="1:6" ht="28.8" x14ac:dyDescent="0.3">
      <c r="A27" s="4">
        <v>20</v>
      </c>
      <c r="B27" s="5" t="s">
        <v>22</v>
      </c>
      <c r="C27" s="9">
        <v>5</v>
      </c>
      <c r="D27" s="6"/>
      <c r="E27" s="6">
        <f t="shared" si="0"/>
        <v>0</v>
      </c>
      <c r="F27" s="6"/>
    </row>
    <row r="28" spans="1:6" ht="28.8" x14ac:dyDescent="0.3">
      <c r="A28" s="4">
        <v>21</v>
      </c>
      <c r="B28" s="5" t="s">
        <v>23</v>
      </c>
      <c r="C28" s="9">
        <v>5</v>
      </c>
      <c r="D28" s="6"/>
      <c r="E28" s="6">
        <f t="shared" si="0"/>
        <v>0</v>
      </c>
      <c r="F28" s="6"/>
    </row>
    <row r="29" spans="1:6" x14ac:dyDescent="0.3">
      <c r="A29" s="4">
        <v>22</v>
      </c>
      <c r="B29" s="5" t="s">
        <v>24</v>
      </c>
      <c r="C29" s="9">
        <v>5</v>
      </c>
      <c r="D29" s="6"/>
      <c r="E29" s="6">
        <f t="shared" si="0"/>
        <v>0</v>
      </c>
      <c r="F29" s="6"/>
    </row>
    <row r="30" spans="1:6" ht="28.8" x14ac:dyDescent="0.3">
      <c r="A30" s="4">
        <v>23</v>
      </c>
      <c r="B30" s="5" t="s">
        <v>25</v>
      </c>
      <c r="C30" s="9">
        <v>5</v>
      </c>
      <c r="D30" s="6"/>
      <c r="E30" s="6">
        <f t="shared" si="0"/>
        <v>0</v>
      </c>
      <c r="F30" s="6"/>
    </row>
    <row r="31" spans="1:6" ht="43.2" x14ac:dyDescent="0.3">
      <c r="A31" s="4">
        <v>24</v>
      </c>
      <c r="B31" s="5" t="s">
        <v>26</v>
      </c>
      <c r="C31" s="9">
        <v>5</v>
      </c>
      <c r="D31" s="6"/>
      <c r="E31" s="6">
        <f t="shared" si="0"/>
        <v>0</v>
      </c>
      <c r="F31" s="6"/>
    </row>
    <row r="32" spans="1:6" ht="28.8" x14ac:dyDescent="0.3">
      <c r="A32" s="4">
        <v>25</v>
      </c>
      <c r="B32" s="5" t="s">
        <v>27</v>
      </c>
      <c r="C32" s="9">
        <v>6</v>
      </c>
      <c r="D32" s="6"/>
      <c r="E32" s="6">
        <f t="shared" si="0"/>
        <v>0</v>
      </c>
      <c r="F32" s="6"/>
    </row>
    <row r="33" spans="1:6" ht="57.6" x14ac:dyDescent="0.3">
      <c r="A33" s="4">
        <v>26</v>
      </c>
      <c r="B33" s="5" t="s">
        <v>28</v>
      </c>
      <c r="C33" s="9">
        <v>2</v>
      </c>
      <c r="D33" s="6"/>
      <c r="E33" s="6">
        <f t="shared" si="0"/>
        <v>0</v>
      </c>
      <c r="F33" s="6"/>
    </row>
    <row r="34" spans="1:6" ht="28.8" x14ac:dyDescent="0.3">
      <c r="A34" s="4">
        <v>27</v>
      </c>
      <c r="B34" s="5" t="s">
        <v>29</v>
      </c>
      <c r="C34" s="9">
        <v>1</v>
      </c>
      <c r="D34" s="6"/>
      <c r="E34" s="6">
        <f t="shared" ref="E34:E54" si="1">D34*C34</f>
        <v>0</v>
      </c>
      <c r="F34" s="6"/>
    </row>
    <row r="35" spans="1:6" x14ac:dyDescent="0.3">
      <c r="A35" s="4">
        <v>28</v>
      </c>
      <c r="B35" s="5" t="s">
        <v>30</v>
      </c>
      <c r="C35" s="9">
        <v>2</v>
      </c>
      <c r="D35" s="6"/>
      <c r="E35" s="6">
        <f t="shared" si="1"/>
        <v>0</v>
      </c>
      <c r="F35" s="6"/>
    </row>
    <row r="36" spans="1:6" ht="43.2" x14ac:dyDescent="0.3">
      <c r="A36" s="4">
        <v>29</v>
      </c>
      <c r="B36" s="5" t="s">
        <v>35</v>
      </c>
      <c r="C36" s="9">
        <v>2</v>
      </c>
      <c r="D36" s="6"/>
      <c r="E36" s="6">
        <f t="shared" si="1"/>
        <v>0</v>
      </c>
      <c r="F36" s="6"/>
    </row>
    <row r="37" spans="1:6" ht="43.2" x14ac:dyDescent="0.3">
      <c r="A37" s="4">
        <v>30</v>
      </c>
      <c r="B37" s="5" t="s">
        <v>31</v>
      </c>
      <c r="C37" s="9">
        <v>1</v>
      </c>
      <c r="D37" s="6"/>
      <c r="E37" s="6">
        <f t="shared" si="1"/>
        <v>0</v>
      </c>
      <c r="F37" s="6"/>
    </row>
    <row r="38" spans="1:6" ht="43.2" x14ac:dyDescent="0.3">
      <c r="A38" s="4">
        <v>31</v>
      </c>
      <c r="B38" s="5" t="s">
        <v>32</v>
      </c>
      <c r="C38" s="9">
        <v>1</v>
      </c>
      <c r="D38" s="6"/>
      <c r="E38" s="6">
        <f t="shared" si="1"/>
        <v>0</v>
      </c>
      <c r="F38" s="6"/>
    </row>
    <row r="39" spans="1:6" ht="43.2" x14ac:dyDescent="0.3">
      <c r="A39" s="4">
        <v>32</v>
      </c>
      <c r="B39" s="5" t="s">
        <v>33</v>
      </c>
      <c r="C39" s="9">
        <v>30</v>
      </c>
      <c r="D39" s="6"/>
      <c r="E39" s="6">
        <f t="shared" si="1"/>
        <v>0</v>
      </c>
      <c r="F39" s="6"/>
    </row>
    <row r="40" spans="1:6" ht="57.6" x14ac:dyDescent="0.3">
      <c r="A40" s="4">
        <v>33</v>
      </c>
      <c r="B40" s="5" t="s">
        <v>34</v>
      </c>
      <c r="C40" s="9">
        <v>1</v>
      </c>
      <c r="D40" s="6"/>
      <c r="E40" s="6">
        <f t="shared" si="1"/>
        <v>0</v>
      </c>
      <c r="F40" s="6"/>
    </row>
    <row r="41" spans="1:6" ht="403.2" x14ac:dyDescent="0.3">
      <c r="A41" s="4">
        <v>34</v>
      </c>
      <c r="B41" s="5" t="s">
        <v>36</v>
      </c>
      <c r="C41" s="9">
        <v>1</v>
      </c>
      <c r="D41" s="6"/>
      <c r="E41" s="6">
        <f t="shared" si="1"/>
        <v>0</v>
      </c>
      <c r="F41" s="6"/>
    </row>
    <row r="42" spans="1:6" ht="360" x14ac:dyDescent="0.3">
      <c r="A42" s="4">
        <v>35</v>
      </c>
      <c r="B42" s="5" t="s">
        <v>37</v>
      </c>
      <c r="C42" s="9">
        <v>1</v>
      </c>
      <c r="D42" s="6"/>
      <c r="E42" s="6">
        <f t="shared" si="1"/>
        <v>0</v>
      </c>
      <c r="F42" s="6"/>
    </row>
    <row r="43" spans="1:6" x14ac:dyDescent="0.3">
      <c r="A43" s="4">
        <v>36</v>
      </c>
      <c r="B43" s="5"/>
      <c r="C43" s="9"/>
      <c r="D43" s="6"/>
      <c r="E43" s="6">
        <f t="shared" si="1"/>
        <v>0</v>
      </c>
      <c r="F43" s="6"/>
    </row>
    <row r="44" spans="1:6" ht="72" x14ac:dyDescent="0.3">
      <c r="A44" s="4">
        <v>37</v>
      </c>
      <c r="B44" s="5" t="s">
        <v>38</v>
      </c>
      <c r="C44" s="9">
        <v>1</v>
      </c>
      <c r="D44" s="6"/>
      <c r="E44" s="6">
        <f t="shared" si="1"/>
        <v>0</v>
      </c>
      <c r="F44" s="6"/>
    </row>
    <row r="45" spans="1:6" ht="72" x14ac:dyDescent="0.3">
      <c r="A45" s="4">
        <v>38</v>
      </c>
      <c r="B45" s="5" t="s">
        <v>39</v>
      </c>
      <c r="C45" s="9">
        <v>1</v>
      </c>
      <c r="D45" s="6"/>
      <c r="E45" s="6">
        <f t="shared" si="1"/>
        <v>0</v>
      </c>
      <c r="F45" s="6"/>
    </row>
    <row r="46" spans="1:6" ht="115.2" x14ac:dyDescent="0.3">
      <c r="A46" s="4">
        <v>39</v>
      </c>
      <c r="B46" s="5" t="s">
        <v>40</v>
      </c>
      <c r="C46" s="9">
        <v>1</v>
      </c>
      <c r="D46" s="6"/>
      <c r="E46" s="6">
        <f t="shared" si="1"/>
        <v>0</v>
      </c>
      <c r="F46" s="6"/>
    </row>
    <row r="47" spans="1:6" ht="43.2" x14ac:dyDescent="0.3">
      <c r="A47" s="4">
        <v>40</v>
      </c>
      <c r="B47" s="5" t="s">
        <v>41</v>
      </c>
      <c r="C47" s="9">
        <v>1</v>
      </c>
      <c r="D47" s="6"/>
      <c r="E47" s="6">
        <f t="shared" si="1"/>
        <v>0</v>
      </c>
      <c r="F47" s="6"/>
    </row>
    <row r="48" spans="1:6" ht="28.8" x14ac:dyDescent="0.3">
      <c r="A48" s="4">
        <v>41</v>
      </c>
      <c r="B48" s="5" t="s">
        <v>43</v>
      </c>
      <c r="C48" s="9">
        <v>1</v>
      </c>
      <c r="D48" s="6"/>
      <c r="E48" s="6">
        <f t="shared" si="1"/>
        <v>0</v>
      </c>
      <c r="F48" s="6"/>
    </row>
    <row r="49" spans="1:6" ht="374.4" x14ac:dyDescent="0.3">
      <c r="A49" s="4">
        <v>42</v>
      </c>
      <c r="B49" s="5" t="s">
        <v>42</v>
      </c>
      <c r="C49" s="9">
        <v>1</v>
      </c>
      <c r="D49" s="6"/>
      <c r="E49" s="6">
        <f t="shared" si="1"/>
        <v>0</v>
      </c>
      <c r="F49" s="6"/>
    </row>
    <row r="50" spans="1:6" x14ac:dyDescent="0.3">
      <c r="A50" s="4">
        <v>43</v>
      </c>
      <c r="B50" s="5"/>
      <c r="C50" s="4"/>
      <c r="D50" s="6"/>
      <c r="E50" s="6">
        <f t="shared" si="1"/>
        <v>0</v>
      </c>
      <c r="F50" s="6"/>
    </row>
    <row r="51" spans="1:6" x14ac:dyDescent="0.3">
      <c r="A51" s="4">
        <v>44</v>
      </c>
      <c r="B51" s="5"/>
      <c r="C51" s="4"/>
      <c r="D51" s="6"/>
      <c r="E51" s="6">
        <f t="shared" si="1"/>
        <v>0</v>
      </c>
      <c r="F51" s="6"/>
    </row>
    <row r="52" spans="1:6" ht="43.2" x14ac:dyDescent="0.3">
      <c r="A52" s="4">
        <v>45</v>
      </c>
      <c r="B52" s="5" t="s">
        <v>44</v>
      </c>
      <c r="C52" s="4">
        <v>1</v>
      </c>
      <c r="D52" s="6"/>
      <c r="E52" s="6">
        <f t="shared" si="1"/>
        <v>0</v>
      </c>
      <c r="F52" s="6"/>
    </row>
    <row r="53" spans="1:6" ht="57.6" x14ac:dyDescent="0.3">
      <c r="A53" s="4">
        <v>46</v>
      </c>
      <c r="B53" s="5" t="s">
        <v>45</v>
      </c>
      <c r="C53" s="4">
        <v>1</v>
      </c>
      <c r="D53" s="6"/>
      <c r="E53" s="6">
        <f t="shared" si="1"/>
        <v>0</v>
      </c>
      <c r="F53" s="6"/>
    </row>
    <row r="54" spans="1:6" x14ac:dyDescent="0.3">
      <c r="A54" s="4">
        <v>47</v>
      </c>
      <c r="B54" s="5" t="s">
        <v>46</v>
      </c>
      <c r="C54" s="4">
        <v>3</v>
      </c>
      <c r="D54" s="6"/>
      <c r="E54" s="6">
        <f t="shared" si="1"/>
        <v>0</v>
      </c>
      <c r="F54" s="6"/>
    </row>
    <row r="55" spans="1:6" x14ac:dyDescent="0.3">
      <c r="A55" s="4">
        <v>48</v>
      </c>
      <c r="B55" s="5" t="s">
        <v>49</v>
      </c>
      <c r="C55" s="4">
        <v>5</v>
      </c>
      <c r="D55" s="6"/>
      <c r="E55" s="6"/>
      <c r="F55" s="6"/>
    </row>
    <row r="56" spans="1:6" ht="28.8" x14ac:dyDescent="0.3">
      <c r="A56" s="4">
        <v>49</v>
      </c>
      <c r="B56" s="5" t="s">
        <v>50</v>
      </c>
      <c r="C56" s="9">
        <v>15</v>
      </c>
      <c r="D56" s="6"/>
      <c r="E56" s="6"/>
      <c r="F56" s="6"/>
    </row>
    <row r="57" spans="1:6" x14ac:dyDescent="0.3">
      <c r="A57" s="4">
        <v>50</v>
      </c>
      <c r="B57" s="6" t="s">
        <v>51</v>
      </c>
      <c r="C57" s="4">
        <v>8</v>
      </c>
      <c r="D57" s="6"/>
      <c r="E57" s="6"/>
      <c r="F57" s="6"/>
    </row>
    <row r="58" spans="1:6" x14ac:dyDescent="0.3">
      <c r="A58" s="4">
        <v>51</v>
      </c>
      <c r="B58" s="6" t="s">
        <v>52</v>
      </c>
      <c r="C58" s="4">
        <v>10</v>
      </c>
      <c r="D58" s="6"/>
      <c r="E58" s="6"/>
      <c r="F58" s="6"/>
    </row>
    <row r="59" spans="1:6" ht="28.8" x14ac:dyDescent="0.3">
      <c r="A59" s="4">
        <v>52</v>
      </c>
      <c r="B59" s="5" t="s">
        <v>53</v>
      </c>
      <c r="C59" s="4">
        <v>1</v>
      </c>
      <c r="D59" s="6"/>
      <c r="E59" s="6"/>
      <c r="F59" s="6"/>
    </row>
    <row r="60" spans="1:6" ht="43.2" x14ac:dyDescent="0.3">
      <c r="A60" s="4">
        <v>53</v>
      </c>
      <c r="B60" s="5" t="s">
        <v>64</v>
      </c>
      <c r="C60" s="4">
        <v>2</v>
      </c>
      <c r="D60" s="4"/>
      <c r="E60" s="6">
        <f t="shared" ref="E60:E70" si="2">C60*D60</f>
        <v>0</v>
      </c>
      <c r="F60" s="6"/>
    </row>
    <row r="61" spans="1:6" ht="28.8" x14ac:dyDescent="0.3">
      <c r="A61" s="4">
        <v>54</v>
      </c>
      <c r="B61" s="5" t="s">
        <v>65</v>
      </c>
      <c r="C61" s="4">
        <v>15</v>
      </c>
      <c r="D61" s="4"/>
      <c r="E61" s="6">
        <f t="shared" si="2"/>
        <v>0</v>
      </c>
      <c r="F61" s="6"/>
    </row>
    <row r="62" spans="1:6" ht="28.8" x14ac:dyDescent="0.3">
      <c r="A62" s="4">
        <v>55</v>
      </c>
      <c r="B62" s="5" t="s">
        <v>66</v>
      </c>
      <c r="C62" s="4">
        <v>7</v>
      </c>
      <c r="D62" s="4"/>
      <c r="E62" s="6">
        <f t="shared" si="2"/>
        <v>0</v>
      </c>
      <c r="F62" s="6"/>
    </row>
    <row r="63" spans="1:6" x14ac:dyDescent="0.3">
      <c r="A63" s="4">
        <v>56</v>
      </c>
      <c r="B63" s="5" t="s">
        <v>67</v>
      </c>
      <c r="C63" s="4">
        <v>1</v>
      </c>
      <c r="D63" s="4"/>
      <c r="E63" s="6">
        <f t="shared" si="2"/>
        <v>0</v>
      </c>
      <c r="F63" s="6"/>
    </row>
    <row r="64" spans="1:6" ht="57.6" x14ac:dyDescent="0.3">
      <c r="A64" s="4">
        <v>57</v>
      </c>
      <c r="B64" s="5" t="s">
        <v>68</v>
      </c>
      <c r="C64" s="4">
        <v>2</v>
      </c>
      <c r="D64" s="4"/>
      <c r="E64" s="6">
        <f t="shared" si="2"/>
        <v>0</v>
      </c>
      <c r="F64" s="6"/>
    </row>
    <row r="65" spans="1:6" ht="187.2" x14ac:dyDescent="0.3">
      <c r="A65" s="4">
        <v>58</v>
      </c>
      <c r="B65" s="5" t="s">
        <v>58</v>
      </c>
      <c r="C65" s="9">
        <v>5</v>
      </c>
      <c r="D65" s="9"/>
      <c r="E65" s="6">
        <f t="shared" si="2"/>
        <v>0</v>
      </c>
      <c r="F65" s="6"/>
    </row>
    <row r="66" spans="1:6" ht="316.8" x14ac:dyDescent="0.3">
      <c r="A66" s="4">
        <v>59</v>
      </c>
      <c r="B66" s="5" t="s">
        <v>59</v>
      </c>
      <c r="C66" s="9">
        <v>1</v>
      </c>
      <c r="D66" s="9"/>
      <c r="E66" s="6">
        <f t="shared" si="2"/>
        <v>0</v>
      </c>
      <c r="F66" s="6"/>
    </row>
    <row r="67" spans="1:6" ht="100.8" x14ac:dyDescent="0.3">
      <c r="A67" s="4">
        <v>60</v>
      </c>
      <c r="B67" s="5" t="s">
        <v>60</v>
      </c>
      <c r="C67" s="9">
        <v>4</v>
      </c>
      <c r="D67" s="9"/>
      <c r="E67" s="6">
        <f t="shared" si="2"/>
        <v>0</v>
      </c>
      <c r="F67" s="6"/>
    </row>
    <row r="68" spans="1:6" ht="28.8" x14ac:dyDescent="0.3">
      <c r="A68" s="4">
        <v>61</v>
      </c>
      <c r="B68" s="10" t="s">
        <v>61</v>
      </c>
      <c r="C68" s="9">
        <v>1</v>
      </c>
      <c r="D68" s="9"/>
      <c r="E68" s="6">
        <f t="shared" si="2"/>
        <v>0</v>
      </c>
      <c r="F68" s="6"/>
    </row>
    <row r="69" spans="1:6" ht="28.8" x14ac:dyDescent="0.3">
      <c r="A69" s="4">
        <v>62</v>
      </c>
      <c r="B69" s="10" t="s">
        <v>62</v>
      </c>
      <c r="C69" s="9">
        <v>5</v>
      </c>
      <c r="D69" s="9"/>
      <c r="E69" s="6">
        <f t="shared" si="2"/>
        <v>0</v>
      </c>
      <c r="F69" s="6"/>
    </row>
    <row r="70" spans="1:6" ht="86.4" x14ac:dyDescent="0.3">
      <c r="A70" s="4">
        <v>63</v>
      </c>
      <c r="B70" s="10" t="s">
        <v>63</v>
      </c>
      <c r="C70" s="9">
        <v>1</v>
      </c>
      <c r="D70" s="9"/>
      <c r="E70" s="6">
        <f t="shared" si="2"/>
        <v>0</v>
      </c>
      <c r="F70" s="6"/>
    </row>
  </sheetData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FEE_108</dc:creator>
  <cp:lastModifiedBy>FEE_108</cp:lastModifiedBy>
  <cp:lastPrinted>2025-05-21T14:17:44Z</cp:lastPrinted>
  <dcterms:created xsi:type="dcterms:W3CDTF">2025-04-17T13:23:33Z</dcterms:created>
  <dcterms:modified xsi:type="dcterms:W3CDTF">2025-05-21T14:22:35Z</dcterms:modified>
</cp:coreProperties>
</file>