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wona\Desktop\SZP\KONKURENCYJNOŚĆ\"/>
    </mc:Choice>
  </mc:AlternateContent>
  <bookViews>
    <workbookView xWindow="0" yWindow="0" windowWidth="19200" windowHeight="8180"/>
  </bookViews>
  <sheets>
    <sheet name="Arkusz1" sheetId="1" r:id="rId1"/>
  </sheets>
  <definedNames>
    <definedName name="_xlnm.Print_Area" localSheetId="0">Arkusz1!$A$1:$G$33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F31" i="1" l="1"/>
</calcChain>
</file>

<file path=xl/sharedStrings.xml><?xml version="1.0" encoding="utf-8"?>
<sst xmlns="http://schemas.openxmlformats.org/spreadsheetml/2006/main" count="65" uniqueCount="65">
  <si>
    <t>ilość</t>
  </si>
  <si>
    <t xml:space="preserve">link ze wskazaniem producenta lub kod produktu ze wskazaniem producenta </t>
  </si>
  <si>
    <t>Nazwa produktu</t>
  </si>
  <si>
    <t>Opis produktu</t>
  </si>
  <si>
    <t>pieczęć Wykonawcy</t>
  </si>
  <si>
    <t xml:space="preserve">Oświadczam, iż w powyższym opisie produktów nie dokonałem zmian i są one zgodne ze wzoremz z zapytania ofertowego. </t>
  </si>
  <si>
    <t xml:space="preserve">podpis osoby upoważnionej </t>
  </si>
  <si>
    <t>suma brutto</t>
  </si>
  <si>
    <t>cena brutto za sztukę</t>
  </si>
  <si>
    <t>wartość zamówienia brutto</t>
  </si>
  <si>
    <t>Gra Bierki</t>
  </si>
  <si>
    <t>Blok flipchart</t>
  </si>
  <si>
    <t>Gra Chińczyk i warcaby</t>
  </si>
  <si>
    <t>Mata XL do gry chińczyk</t>
  </si>
  <si>
    <t>Gra Dobble XXL</t>
  </si>
  <si>
    <t xml:space="preserve">Drewniana gra  Cztery w rzędzie XXL </t>
  </si>
  <si>
    <t xml:space="preserve"> Plastikowy, kolorowy zestaw do gry w bierki. Wymiary: dł. bierki 16,5 cm, śr. bierki 0,3 cm. Zestaw zawiera: 2 trójzęby, 3 harpuny, 3 wiosła, 3 bosaki, 24 oszczepy. Lub alternatywa o nie niższych parametrach, +/- 2 %.</t>
  </si>
  <si>
    <t xml:space="preserve"> Gra planszowa chińczyk/warcaby, dwustronna plansza o wym. 36 x 25,5 cm, 24 pionki do warcabów, 16 pionków do chińczyka, kostka do gry lub alternatywa o nie niższych parametrach,+/- 2 %.</t>
  </si>
  <si>
    <t>Mata XL do gry chińczyk wykonana z winylu, odporna na promieniowanie UV, nadaje się do zabawy nie tylko w pomieszczeniu, ale również na zewnątrz. Wym. maty 200 x 200 cm, gr. maty 4 mm. lub alternatywa o nie niższych parametrach, +/- 2 %.</t>
  </si>
  <si>
    <t>Gra Dobble XXL składająca się z 20 "kart" wykonanych z wytrzymałego materiału PVC, z których każda ma 45 centymetrów średnicy. Gra nadaje się do aktywnych zabaw na świeżym powietrzu.
Lub alternatywa o nie niższych parametrach, +/- 2 %.</t>
  </si>
  <si>
    <t xml:space="preserve"> Gra logiczna i strategiczna ,,Cztery w rzędzie" w rozmiarze XXL, wykonana z drewna certyfikowanego w 100% przez FSC®. Stabilna konstrukcja umożliwia ustawienie gry na zewnątrz. Wymiary produktu: 46 x 17 x 38 cm, +/- 2 % lub alternatywa o nie niższych parametrach.</t>
  </si>
  <si>
    <r>
      <t xml:space="preserve"> Blok flipchart gładki, 65 x 100 cm,  5 otworów do zawieszania, 50 kartek,  70g/m2, </t>
    </r>
    <r>
      <rPr>
        <b/>
        <sz val="14"/>
        <rFont val="Candara"/>
        <family val="2"/>
      </rPr>
      <t>l</t>
    </r>
    <r>
      <rPr>
        <sz val="14"/>
        <rFont val="Candara"/>
        <family val="2"/>
      </rPr>
      <t>ub alternatywa o nie niższych parametrach, +/- 2 %.</t>
    </r>
  </si>
  <si>
    <t>Karty do konwersacji Give Me the Answer. Level 2 Creativo</t>
  </si>
  <si>
    <t>Karty do konwersacji Give Me the Answer. Level 4 Creativo</t>
  </si>
  <si>
    <t>Give Me the Answer. Level 5</t>
  </si>
  <si>
    <t>Karty do konwesacji Give Me the Answer. Level 6</t>
  </si>
  <si>
    <t>Gra zręcznościowa Chwiejna ściana</t>
  </si>
  <si>
    <r>
      <t xml:space="preserve"> Karty do konwersacji Give Me the Answer. Level 2 Creativo. Talia składa się z 48 kart obrazkowych zawierających w sumie 240 pytań dotyczących obrazków. W kartach zawarte są następujące zagadnienia gramatyczne: TO BE / HAVE GOT / PRESENT CONTINUOUS / PRESENT SIMPLE. Rok wydania 2021.</t>
    </r>
    <r>
      <rPr>
        <sz val="8"/>
        <rFont val="Candara"/>
        <family val="2"/>
      </rPr>
      <t xml:space="preserve">  Lub alternatywa o nie niższych parametrach.</t>
    </r>
  </si>
  <si>
    <t xml:space="preserve"> Karty do konwersacji Give Me the Answer. Level 4 Creativo składające się z 48 kart obrazkowych wykonanych z trwałych materiałów z 192 pytaniami, zestaw do ćwiczenia czasów Past Simple i Past Continuous na poziomie A2. Rok wydania 2024.  Lub alternatywa o nie niższych parametrach.</t>
  </si>
  <si>
    <t>Gra planszowa wielkoformatowa Piraci XXL</t>
  </si>
  <si>
    <t>Gry magnetyczne</t>
  </si>
  <si>
    <t>Karty do konwersacji Give Me the Answer. Level 3</t>
  </si>
  <si>
    <t>Karty językowe. Angielski. Give me the answer. Level 1</t>
  </si>
  <si>
    <t>Bezprzewodowa kierownica wyścigowa</t>
  </si>
  <si>
    <t xml:space="preserve"> Gry magnetyczne typu Kolorowa zabawa - zestaw 2 sztuki. Magnetyczna pałeczka przyciąga elementy znajdujące się pod szybą z pleksi. Przy jej pomocy można umieszczać elementy w zagłębieniach na planszy. Materiał: stal węglowa, ABS, papier. Wymiary: plansza: dł. 31,5 x szer. 31,5 wys. 2,3 cm (w przybliżeniu), płytka Ø 1 cm.  Zawartość: 2 plansze, 2 magnetyczne pałeczki, 2 x 10 obustronnie zadrukowanych kart ze wzorami, magnetyczne guziki w 5 kolorach. Lub alternatywa o nie niższych parametrach, +/- 2 %.</t>
  </si>
  <si>
    <t>Karty do konwersacji Give Me the Answer Level 3- 48 kart obrazkowych zawierających 240 pytań dot. obrazków. Rok wydania 2021. Lub alternatywa o nie niższych parametrach.</t>
  </si>
  <si>
    <t>Karty językowe. Angielski. Give me the answer. Level 1- 48 kart obrazkowych zawierających 240 pytań dot. obrazków. Rok wydania 2021, numer wydania 1. Lub alternatywa o nie niższych parametrach.</t>
  </si>
  <si>
    <t>Kierownica typu HORI Wireless Racing Wheel Apex (PC/PS4/PS5) o średnicy 280 mm. Bezprzewodowa kierownica wyścigowa o zasięgu do 10 m i do 10 godzin pracy na baterii. Zawierająca pedały zapewniające realistyczne wrażenia z jazdy (przewodowe połączenie z kierownicą). Możliwość zmiany współczynnika skrętu z 270 stopni na 180 stopni w trakcie rozgrywki i dostosowania innych ustawień, takich jak martwa strefa, czułość pedałów i inne. Programowalne przyciski i wielofunkcyjny D-pad. Aplikacja towarzysząca z konfigurowalnymi ustawieniami. Kierownica kompatybilna z konsolami PlayStation 5, PlayStation 4 i komputerami PC z systemem Windows. Zawartość zestawu: Kabel USB-A - USB-C, Kierownica, Odbiornik, Pedały, Śruba mocująca, Zacisk stołowy. Lub alternatywa o nie niższych parametrach. Gwarancja na min. 24 miesiące.</t>
  </si>
  <si>
    <r>
      <t xml:space="preserve"> Gra planszowa wielkoformatowa Piraci XXL. W skład zestawu wchodzi:
</t>
    </r>
    <r>
      <rPr>
        <sz val="12"/>
        <rFont val="Candara"/>
        <family val="2"/>
      </rPr>
      <t>mega mata do gry o wymiarach 4m x 3m, karty do gry (pytania i zadania) - do druku, zasady do gry. Lub alternatywa o nie niższych parametrach +/-2 %.</t>
    </r>
  </si>
  <si>
    <t>Zestaw klocków piankowych - siedziska - 10 szt. poduszek okrągłych w różnych kolorach. Materiał pokrowca z powłoką PCV przeznaczony dla wyrobów medycznych,  łatwy w czyszczeniu oraz dezynfekcji; ognioodporny; odporny na płyny fizjologiczne (krew, mocz, pot); odporny na UV, może być używany na zewnątrz; odporny na zadrapania; olejoodporny. Wymiary: śr.30 cm, wys. 5 cm; lub alternatywa o nie niższych parametrach, +/- 2 % .</t>
  </si>
  <si>
    <t>Gra wielkoformatowa do nauki języka angielskiego - angielskie koło fortuny (Outdoor Game Brainy Steps ). Gra to okrągła plansza o śr. 2 m. podzielona na 36 kolorowych pól+ instrukcja z propozycjami zabaw lub alternatywa o nie niższych parametrach, +/- 2 %.</t>
  </si>
  <si>
    <t>Uniwersalne koło fortuny przeznaczone do pisania markerami z regulowaną na wysokość podstawą (stojak-statyw na trzech nóżkach). Ścieranie za pomocą gąbki suchościeralnej/magnetycznej. Średnica tarczy 90 cm, 12 pól lub alternatywa o nie niższych parametrach, +/- 2 %.</t>
  </si>
  <si>
    <r>
      <t xml:space="preserve">Zestaw klocków typu JollyHeap 50 szt. (40 sześcianów i 10 połówek sześcianów). Bardzo lekkie, nie posiadające ostrych krawędzi i nie emitujące hałasu. Klocki wykonane z pianki o podwyższonej gęstości (30 kg/m3), pokrytej kolorową, łatwozmywalną tkaniną. Środek każdego klocka zawierający magnesy neodymowe o 10 letniej gwarancji. Wymiary klocka: 12 x 12 x 12 cm, </t>
    </r>
    <r>
      <rPr>
        <sz val="12"/>
        <color rgb="FFFF0000"/>
        <rFont val="Candara"/>
        <family val="2"/>
      </rPr>
      <t>+/- 2 cm.</t>
    </r>
    <r>
      <rPr>
        <sz val="12"/>
        <color theme="1"/>
        <rFont val="Candara"/>
        <family val="2"/>
      </rPr>
      <t xml:space="preserve">
</t>
    </r>
  </si>
  <si>
    <t>Zestaw klocków</t>
  </si>
  <si>
    <t>Zestaw klocków piankowych - siedziska</t>
  </si>
  <si>
    <t>Gra wielkoformatowa do nauki języka angielskiego - angielskie koło fortuny</t>
  </si>
  <si>
    <t>Koło fortuny XL sucho ścieralne do pisania markeram</t>
  </si>
  <si>
    <t>Kontroler ruchu</t>
  </si>
  <si>
    <t>Zestaw gier (szachy, warcaby, tryktrak)</t>
  </si>
  <si>
    <t>Gra Twister</t>
  </si>
  <si>
    <t>Stół gry w piłkarzyki</t>
  </si>
  <si>
    <r>
      <rPr>
        <sz val="12"/>
        <rFont val="Candara"/>
        <family val="2"/>
        <charset val="238"/>
      </rPr>
      <t xml:space="preserve">Konsola SONY PlayStation 5 Slim z dwoma kontrolerami </t>
    </r>
    <r>
      <rPr>
        <sz val="12"/>
        <color rgb="FFFF0000"/>
        <rFont val="Candara"/>
        <family val="2"/>
        <charset val="238"/>
      </rPr>
      <t xml:space="preserve">
</t>
    </r>
  </si>
  <si>
    <t xml:space="preserve">Stacjonarna konsola typu Sony PlayStation 5 Digital Slim wraz z kodem aktywacyjnym SONY PlayStation Network. Platforma: PlayStation 3, PlayStation 4, PlayStation 5, PlayStation Vita. Nośnik: Kod elektroniczny. Wersja językowa: Polska. Okres subskrypcji: 12 miesięcy.
Pojemność dysku twardego: 1 TB. Procesor: AMD Ryzen Zen 2 (8 rdzeni, 3.5 GHz). Pamięć RAM: 16GB GDDR6. Układ graficzny: AMD Radeon Navi RDNA.  Liczba kontrolerów w zestawie: 2.  Wyposażenie: 2 stopki podstawki poziomej, 2 x Kontroler DualSense, Kabel HDMI, Kabel USB, Kabel zasilający. Kompatybilność wsteczna – możliwość uruchamiania gier z PS4, Technologia dźwięku 3D, Wsparcie 4K/HDR. Standard Bluetooth: 5.1.  Standard Wi-Fi: 802.11 a/b/g/n/ac/ax. Liczba złączy USB: 2. Ethernet (LAN). HDMI. USB: typ C. Wyjście audio. Kolor: Biało-czarny. Załączona dokumentacja: Instrukcja obsługi w języku polskim, Karta gwarancyjna. Gwarancja: 12 miesięcy. Waga [kg]: 2.9  lub alternatywa o nie niższych parametrach. </t>
  </si>
  <si>
    <t>Bezprzewodowy kontroler Ruchu typu SONY PlayStation MOVE VR PS4 PS3 PS5 Pałka Ruchowa. Cyfrowy tryb pracy. Waga 250g. Złącza USB 2.0.  lub alternatywa o nie niższych parametrach.</t>
  </si>
  <si>
    <t>Zestaw 3 gier: szachy, warcaby, tryktrak zamkniętych w solidnym, drewnianym pudełku. Pudełko z grafiką pól do gry w szachy lub warcaby, a od wewnętrznej strony przeznaczone do gry w tryktrak. Pionki wykonane z drewna. Wymiary po rozłożeniu: 39 x 39 x 2,5 cm. Zawartość: 5 kostek do gry,32 figurki szachowe o wys. 3,5 do 8 cm, 30 pionków do warcabów o śr. 2,5 cm, 24 pionki do tryktraka o śr. 2,5 cm. Lub alternatywa o nie niższych parametrach, +/- 2 %.</t>
  </si>
  <si>
    <t>Gra Twister. W zestawie mata i ruletka. Mata o wymiarach: 161 x 118 cm. Lub alternatywa o nie niższych parametrach, +/- 2 %.</t>
  </si>
  <si>
    <t xml:space="preserve">Stół gry w piłkarzyki typu Smoby Piłkarzyki Champions Stół Piłkarski, z ergonomicznymi uchwytami i rurami, na których umieszczeni są piłkarze, z liczydłem do zaznaczania punktów, z dwoma piłeczkami w zestawie. Na ośmiu prowadnicach z wygodnymi uchwytami rozmieszczone 22 piłkarzy - po 11 z każdej drużyny w ustawieniu: 3, 5, 2, 1. Płyta stadionu z lekko uniesionymi rogami. Waga 26 kg. Wymiary stołu do gry to 120 x 90 x 84 cm. Lub alternatywa o nie niższych parametrach, +/- 2 % (gwarancja 24 m-ce). 
</t>
  </si>
  <si>
    <t xml:space="preserve">Klocki do układania </t>
  </si>
  <si>
    <t>Piłki piramidki</t>
  </si>
  <si>
    <t xml:space="preserve">Klocki do układania różnych kształtów typu Pentomimo. Zestaw zawiera: planszę szachownica o wym. 15 x 15 cm, 12 kamieni z tektury, każdy składa się z 5 kwadratów,  instrukcję. Lub alternatywa o nie niższych parametrach, +/- 2 % </t>
  </si>
  <si>
    <t xml:space="preserve">Zestaw wykonanych z gumy dmuchanych piłek w kształcie piramid zawiera: 6 szt. piłek w 6 różnych kolorach, śr. 18 cm, waga 400 g. Lub alternatywa o nie niższych parametrach, +/- 2 % </t>
  </si>
  <si>
    <r>
      <t>Karty do konwersacji Give Me the Answer. Level 5 -  48 kart obrazkowych z 192 pytaniami  w zakresie praktycznego ćwiczenia czasów Present Perfect, Present Perfect Continuous, Future Simple i Going To (poziom A2/B1). Rok wydania 2024.</t>
    </r>
    <r>
      <rPr>
        <sz val="12"/>
        <color rgb="FFFF0000"/>
        <rFont val="Candara"/>
        <family val="2"/>
      </rPr>
      <t xml:space="preserve"> </t>
    </r>
    <r>
      <rPr>
        <sz val="12"/>
        <rFont val="Candara"/>
        <family val="2"/>
      </rPr>
      <t>Lub alternatywa o nie niższych parametrach.</t>
    </r>
  </si>
  <si>
    <r>
      <t xml:space="preserve"> Karty do konwersacji Give Me the Answer. Level 6, składajace się z 48 kart obrazkowych z 192 pytaniami do praktycznego ćwiczenia czasów strony biernej oraz mowy zależnej (poziom B1/B2). Rok wydania 2024</t>
    </r>
    <r>
      <rPr>
        <sz val="12"/>
        <rFont val="Candara"/>
        <family val="2"/>
      </rPr>
      <t>. Lub alternatywa o nie niższych parametrach.</t>
    </r>
  </si>
  <si>
    <r>
      <t xml:space="preserve"> Gra zręcznościowa gra Chwiejna ściana wykonana z drewna. Skład zestawu: podstawa, 40 bloczków, 1 figurka psa, 2 młotki. Wym. ściany 24 x 7,5 x 16 cm, wym. młotków 12 x 5 cm, wym. bloczka 4 x 2 x 1 cm, wym. psa ok. 3,5 x 2 cm.</t>
    </r>
    <r>
      <rPr>
        <sz val="12"/>
        <rFont val="Candara"/>
        <family val="2"/>
      </rPr>
      <t xml:space="preserve"> Lub alternatywa o nie niższych parametrach, +/- 2 %.</t>
    </r>
  </si>
  <si>
    <t>KALKULACJA ceny_Załącznik do formularz ofertowego w zapytania ofertowego nr 2/SZP/2025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</si>
</sst>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2"/>
      <name val="Candara"/>
      <family val="2"/>
    </font>
    <font>
      <b/>
      <sz val="12"/>
      <name val="Candara"/>
      <family val="2"/>
    </font>
    <font>
      <sz val="12"/>
      <name val="Calibri"/>
      <family val="2"/>
      <charset val="238"/>
      <scheme val="minor"/>
    </font>
    <font>
      <sz val="12"/>
      <name val="Candara"/>
      <family val="2"/>
      <charset val="238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name val="Candara"/>
      <family val="2"/>
      <charset val="238"/>
    </font>
    <font>
      <b/>
      <sz val="14"/>
      <name val="Candara"/>
      <family val="2"/>
    </font>
    <font>
      <b/>
      <sz val="14"/>
      <name val="Calibri"/>
      <family val="2"/>
      <charset val="238"/>
      <scheme val="minor"/>
    </font>
    <font>
      <b/>
      <sz val="18"/>
      <name val="Candara"/>
      <family val="2"/>
      <charset val="238"/>
    </font>
    <font>
      <sz val="8"/>
      <name val="Candara"/>
      <family val="2"/>
    </font>
    <font>
      <sz val="8"/>
      <color theme="1"/>
      <name val="Candara"/>
      <family val="2"/>
    </font>
    <font>
      <sz val="12"/>
      <color theme="1"/>
      <name val="Candara"/>
      <family val="2"/>
    </font>
    <font>
      <sz val="14"/>
      <name val="Candara"/>
      <family val="2"/>
    </font>
    <font>
      <sz val="14"/>
      <color theme="1"/>
      <name val="Candara"/>
      <family val="2"/>
    </font>
    <font>
      <sz val="14"/>
      <color rgb="FF000000"/>
      <name val="Candara"/>
      <family val="2"/>
    </font>
    <font>
      <sz val="12"/>
      <color rgb="FFFF0000"/>
      <name val="Candara"/>
      <family val="2"/>
    </font>
    <font>
      <sz val="12"/>
      <color rgb="FFFF0000"/>
      <name val="Candara"/>
      <family val="2"/>
      <charset val="238"/>
    </font>
    <font>
      <sz val="12"/>
      <color theme="1"/>
      <name val="Candar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/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ny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view="pageLayout" topLeftCell="A25" zoomScale="50" zoomScaleNormal="50" zoomScaleSheetLayoutView="80" zoomScalePageLayoutView="50" workbookViewId="0">
      <selection activeCell="G27" sqref="G27"/>
    </sheetView>
  </sheetViews>
  <sheetFormatPr defaultColWidth="9.1796875" defaultRowHeight="18.5" x14ac:dyDescent="0.45"/>
  <cols>
    <col min="1" max="1" width="9.1796875" style="7"/>
    <col min="2" max="2" width="24.453125" style="11" customWidth="1"/>
    <col min="3" max="3" width="106.26953125" style="2" customWidth="1"/>
    <col min="4" max="4" width="9.1796875" style="11"/>
    <col min="5" max="5" width="18.26953125" style="11" customWidth="1"/>
    <col min="6" max="6" width="19.81640625" style="19" customWidth="1"/>
    <col min="7" max="7" width="49.7265625" style="2" customWidth="1"/>
    <col min="8" max="16384" width="9.1796875" style="2"/>
  </cols>
  <sheetData>
    <row r="1" spans="1:7" ht="149.25" customHeight="1" x14ac:dyDescent="0.35">
      <c r="B1" s="11" t="s">
        <v>4</v>
      </c>
      <c r="D1" s="38"/>
      <c r="E1" s="38"/>
      <c r="F1" s="38"/>
      <c r="G1" s="38"/>
    </row>
    <row r="2" spans="1:7" ht="54.75" customHeight="1" x14ac:dyDescent="0.35">
      <c r="A2" s="8"/>
      <c r="B2" s="37" t="s">
        <v>64</v>
      </c>
      <c r="C2" s="37"/>
      <c r="D2" s="37"/>
      <c r="E2" s="37"/>
      <c r="F2" s="37"/>
      <c r="G2" s="37"/>
    </row>
    <row r="3" spans="1:7" ht="68.25" customHeight="1" x14ac:dyDescent="0.35">
      <c r="A3" s="8"/>
      <c r="B3" s="3" t="s">
        <v>2</v>
      </c>
      <c r="C3" s="4" t="s">
        <v>3</v>
      </c>
      <c r="D3" s="3" t="s">
        <v>0</v>
      </c>
      <c r="E3" s="13" t="s">
        <v>8</v>
      </c>
      <c r="F3" s="14" t="s">
        <v>7</v>
      </c>
      <c r="G3" s="5" t="s">
        <v>1</v>
      </c>
    </row>
    <row r="4" spans="1:7" ht="82.5" customHeight="1" x14ac:dyDescent="0.35">
      <c r="A4" s="8">
        <v>1</v>
      </c>
      <c r="B4" s="22" t="s">
        <v>10</v>
      </c>
      <c r="C4" s="28" t="s">
        <v>16</v>
      </c>
      <c r="D4" s="23">
        <v>2</v>
      </c>
      <c r="E4" s="16"/>
      <c r="F4" s="15">
        <f>D4*E4</f>
        <v>0</v>
      </c>
      <c r="G4" s="6"/>
    </row>
    <row r="5" spans="1:7" ht="68.5" customHeight="1" x14ac:dyDescent="0.35">
      <c r="A5" s="8">
        <v>2</v>
      </c>
      <c r="B5" s="24" t="s">
        <v>11</v>
      </c>
      <c r="C5" s="28" t="s">
        <v>21</v>
      </c>
      <c r="D5" s="23">
        <v>1</v>
      </c>
      <c r="E5" s="16"/>
      <c r="F5" s="15">
        <f t="shared" ref="F5:F30" si="0">D5*E5</f>
        <v>0</v>
      </c>
      <c r="G5" s="6"/>
    </row>
    <row r="6" spans="1:7" ht="89" customHeight="1" x14ac:dyDescent="0.35">
      <c r="A6" s="8">
        <v>3</v>
      </c>
      <c r="B6" s="24" t="s">
        <v>12</v>
      </c>
      <c r="C6" s="28" t="s">
        <v>17</v>
      </c>
      <c r="D6" s="23">
        <v>1</v>
      </c>
      <c r="E6" s="16"/>
      <c r="F6" s="15">
        <f t="shared" si="0"/>
        <v>0</v>
      </c>
      <c r="G6" s="6"/>
    </row>
    <row r="7" spans="1:7" ht="80" customHeight="1" x14ac:dyDescent="0.35">
      <c r="A7" s="8">
        <v>4</v>
      </c>
      <c r="B7" s="24" t="s">
        <v>13</v>
      </c>
      <c r="C7" s="28" t="s">
        <v>18</v>
      </c>
      <c r="D7" s="23">
        <v>1</v>
      </c>
      <c r="E7" s="16"/>
      <c r="F7" s="15">
        <f t="shared" si="0"/>
        <v>0</v>
      </c>
      <c r="G7" s="6"/>
    </row>
    <row r="8" spans="1:7" ht="74" customHeight="1" x14ac:dyDescent="0.35">
      <c r="A8" s="8">
        <v>5</v>
      </c>
      <c r="B8" s="24" t="s">
        <v>14</v>
      </c>
      <c r="C8" s="29" t="s">
        <v>19</v>
      </c>
      <c r="D8" s="23">
        <v>1</v>
      </c>
      <c r="E8" s="16"/>
      <c r="F8" s="15">
        <f t="shared" si="0"/>
        <v>0</v>
      </c>
      <c r="G8" s="6"/>
    </row>
    <row r="9" spans="1:7" ht="92.5" customHeight="1" x14ac:dyDescent="0.35">
      <c r="A9" s="8">
        <v>6</v>
      </c>
      <c r="B9" s="25" t="s">
        <v>15</v>
      </c>
      <c r="C9" s="29" t="s">
        <v>20</v>
      </c>
      <c r="D9" s="23">
        <v>1</v>
      </c>
      <c r="E9" s="16"/>
      <c r="F9" s="15">
        <f t="shared" si="0"/>
        <v>0</v>
      </c>
      <c r="G9" s="6"/>
    </row>
    <row r="10" spans="1:7" ht="117" customHeight="1" x14ac:dyDescent="0.35">
      <c r="A10" s="8">
        <v>7</v>
      </c>
      <c r="B10" s="24" t="s">
        <v>22</v>
      </c>
      <c r="C10" s="26" t="s">
        <v>27</v>
      </c>
      <c r="D10" s="17">
        <v>2</v>
      </c>
      <c r="E10" s="16"/>
      <c r="F10" s="15">
        <f t="shared" si="0"/>
        <v>0</v>
      </c>
      <c r="G10" s="6"/>
    </row>
    <row r="11" spans="1:7" ht="117" customHeight="1" x14ac:dyDescent="0.35">
      <c r="A11" s="8">
        <v>8</v>
      </c>
      <c r="B11" s="24" t="s">
        <v>23</v>
      </c>
      <c r="C11" s="27" t="s">
        <v>28</v>
      </c>
      <c r="D11" s="17">
        <v>2</v>
      </c>
      <c r="E11" s="16"/>
      <c r="F11" s="15">
        <f t="shared" si="0"/>
        <v>0</v>
      </c>
      <c r="G11" s="6"/>
    </row>
    <row r="12" spans="1:7" ht="82.5" customHeight="1" x14ac:dyDescent="0.35">
      <c r="A12" s="8">
        <v>9</v>
      </c>
      <c r="B12" s="24" t="s">
        <v>24</v>
      </c>
      <c r="C12" s="27" t="s">
        <v>61</v>
      </c>
      <c r="D12" s="18">
        <v>2</v>
      </c>
      <c r="E12" s="16"/>
      <c r="F12" s="15">
        <f t="shared" si="0"/>
        <v>0</v>
      </c>
      <c r="G12" s="6"/>
    </row>
    <row r="13" spans="1:7" ht="97" customHeight="1" x14ac:dyDescent="0.35">
      <c r="A13" s="8">
        <v>10</v>
      </c>
      <c r="B13" s="24" t="s">
        <v>25</v>
      </c>
      <c r="C13" s="27" t="s">
        <v>62</v>
      </c>
      <c r="D13" s="17">
        <v>1</v>
      </c>
      <c r="E13" s="16"/>
      <c r="F13" s="15">
        <f t="shared" si="0"/>
        <v>0</v>
      </c>
      <c r="G13" s="6"/>
    </row>
    <row r="14" spans="1:7" ht="90.5" customHeight="1" x14ac:dyDescent="0.35">
      <c r="A14" s="8">
        <v>11</v>
      </c>
      <c r="B14" s="24" t="s">
        <v>26</v>
      </c>
      <c r="C14" s="27" t="s">
        <v>63</v>
      </c>
      <c r="D14" s="17">
        <v>2</v>
      </c>
      <c r="E14" s="16"/>
      <c r="F14" s="15">
        <f t="shared" si="0"/>
        <v>0</v>
      </c>
      <c r="G14" s="6"/>
    </row>
    <row r="15" spans="1:7" ht="88.5" customHeight="1" x14ac:dyDescent="0.35">
      <c r="A15" s="8">
        <v>12</v>
      </c>
      <c r="B15" s="24" t="s">
        <v>29</v>
      </c>
      <c r="C15" s="27" t="s">
        <v>38</v>
      </c>
      <c r="D15" s="17">
        <v>1</v>
      </c>
      <c r="E15" s="16"/>
      <c r="F15" s="15">
        <f t="shared" si="0"/>
        <v>0</v>
      </c>
      <c r="G15" s="6"/>
    </row>
    <row r="16" spans="1:7" ht="117" customHeight="1" x14ac:dyDescent="0.35">
      <c r="A16" s="8">
        <v>13</v>
      </c>
      <c r="B16" s="30" t="s">
        <v>30</v>
      </c>
      <c r="C16" s="1" t="s">
        <v>34</v>
      </c>
      <c r="D16" s="17">
        <v>1</v>
      </c>
      <c r="E16" s="16"/>
      <c r="F16" s="15">
        <f t="shared" si="0"/>
        <v>0</v>
      </c>
      <c r="G16" s="6"/>
    </row>
    <row r="17" spans="1:7" ht="117" customHeight="1" x14ac:dyDescent="0.35">
      <c r="A17" s="8">
        <v>14</v>
      </c>
      <c r="B17" s="24" t="s">
        <v>31</v>
      </c>
      <c r="C17" s="27" t="s">
        <v>35</v>
      </c>
      <c r="D17" s="17">
        <v>2</v>
      </c>
      <c r="E17" s="16"/>
      <c r="F17" s="15">
        <f t="shared" si="0"/>
        <v>0</v>
      </c>
      <c r="G17" s="6"/>
    </row>
    <row r="18" spans="1:7" ht="88.5" customHeight="1" x14ac:dyDescent="0.35">
      <c r="A18" s="8">
        <v>15</v>
      </c>
      <c r="B18" s="24" t="s">
        <v>32</v>
      </c>
      <c r="C18" s="27" t="s">
        <v>36</v>
      </c>
      <c r="D18" s="17">
        <v>2</v>
      </c>
      <c r="E18" s="16"/>
      <c r="F18" s="15">
        <f t="shared" si="0"/>
        <v>0</v>
      </c>
      <c r="G18" s="6"/>
    </row>
    <row r="19" spans="1:7" ht="154" customHeight="1" x14ac:dyDescent="0.35">
      <c r="A19" s="8">
        <v>16</v>
      </c>
      <c r="B19" s="24" t="s">
        <v>33</v>
      </c>
      <c r="C19" s="27" t="s">
        <v>37</v>
      </c>
      <c r="D19" s="17">
        <v>1</v>
      </c>
      <c r="E19" s="16"/>
      <c r="F19" s="15">
        <f t="shared" si="0"/>
        <v>0</v>
      </c>
      <c r="G19" s="6"/>
    </row>
    <row r="20" spans="1:7" ht="89" customHeight="1" x14ac:dyDescent="0.35">
      <c r="A20" s="8">
        <v>17</v>
      </c>
      <c r="B20" s="21" t="s">
        <v>43</v>
      </c>
      <c r="C20" s="27" t="s">
        <v>42</v>
      </c>
      <c r="D20" s="18">
        <v>1</v>
      </c>
      <c r="E20" s="16"/>
      <c r="F20" s="15">
        <f t="shared" si="0"/>
        <v>0</v>
      </c>
      <c r="G20" s="6"/>
    </row>
    <row r="21" spans="1:7" ht="62" x14ac:dyDescent="0.35">
      <c r="A21" s="8">
        <v>18</v>
      </c>
      <c r="B21" s="21" t="s">
        <v>44</v>
      </c>
      <c r="C21" s="27" t="s">
        <v>39</v>
      </c>
      <c r="D21" s="17">
        <v>1</v>
      </c>
      <c r="E21" s="16"/>
      <c r="F21" s="15">
        <f t="shared" si="0"/>
        <v>0</v>
      </c>
      <c r="G21" s="6"/>
    </row>
    <row r="22" spans="1:7" ht="117" customHeight="1" x14ac:dyDescent="0.35">
      <c r="A22" s="8">
        <v>19</v>
      </c>
      <c r="B22" s="20" t="s">
        <v>45</v>
      </c>
      <c r="C22" s="27" t="s">
        <v>40</v>
      </c>
      <c r="D22" s="15">
        <v>1</v>
      </c>
      <c r="E22" s="16"/>
      <c r="F22" s="15">
        <f t="shared" si="0"/>
        <v>0</v>
      </c>
      <c r="G22" s="6"/>
    </row>
    <row r="23" spans="1:7" ht="66.5" customHeight="1" x14ac:dyDescent="0.35">
      <c r="A23" s="8">
        <v>20</v>
      </c>
      <c r="B23" s="21" t="s">
        <v>46</v>
      </c>
      <c r="C23" s="27" t="s">
        <v>41</v>
      </c>
      <c r="D23" s="15">
        <v>1</v>
      </c>
      <c r="E23" s="16"/>
      <c r="F23" s="15">
        <f t="shared" si="0"/>
        <v>0</v>
      </c>
      <c r="G23" s="6"/>
    </row>
    <row r="24" spans="1:7" ht="153" customHeight="1" x14ac:dyDescent="0.35">
      <c r="A24" s="8">
        <v>21</v>
      </c>
      <c r="B24" s="31" t="s">
        <v>51</v>
      </c>
      <c r="C24" s="1" t="s">
        <v>52</v>
      </c>
      <c r="D24" s="15">
        <v>1</v>
      </c>
      <c r="E24" s="16"/>
      <c r="F24" s="15">
        <f t="shared" si="0"/>
        <v>0</v>
      </c>
      <c r="G24" s="6"/>
    </row>
    <row r="25" spans="1:7" ht="67" customHeight="1" x14ac:dyDescent="0.35">
      <c r="A25" s="8">
        <v>22</v>
      </c>
      <c r="B25" s="32" t="s">
        <v>47</v>
      </c>
      <c r="C25" s="1" t="s">
        <v>53</v>
      </c>
      <c r="D25" s="15">
        <v>1</v>
      </c>
      <c r="E25" s="16"/>
      <c r="F25" s="15">
        <f t="shared" si="0"/>
        <v>0</v>
      </c>
      <c r="G25" s="6"/>
    </row>
    <row r="26" spans="1:7" ht="94" customHeight="1" x14ac:dyDescent="0.35">
      <c r="A26" s="8">
        <v>23</v>
      </c>
      <c r="B26" s="33" t="s">
        <v>48</v>
      </c>
      <c r="C26" s="35" t="s">
        <v>54</v>
      </c>
      <c r="D26" s="15">
        <v>4</v>
      </c>
      <c r="E26" s="16"/>
      <c r="F26" s="15">
        <f t="shared" si="0"/>
        <v>0</v>
      </c>
      <c r="G26" s="6"/>
    </row>
    <row r="27" spans="1:7" ht="47.5" customHeight="1" x14ac:dyDescent="0.35">
      <c r="A27" s="8">
        <v>24</v>
      </c>
      <c r="B27" s="32" t="s">
        <v>49</v>
      </c>
      <c r="C27" s="35" t="s">
        <v>55</v>
      </c>
      <c r="D27" s="15">
        <v>1</v>
      </c>
      <c r="E27" s="16"/>
      <c r="F27" s="15">
        <f t="shared" si="0"/>
        <v>0</v>
      </c>
      <c r="G27" s="6"/>
    </row>
    <row r="28" spans="1:7" ht="88.5" customHeight="1" x14ac:dyDescent="0.35">
      <c r="A28" s="8">
        <v>25</v>
      </c>
      <c r="B28" s="34" t="s">
        <v>50</v>
      </c>
      <c r="C28" s="35" t="s">
        <v>56</v>
      </c>
      <c r="D28" s="15">
        <v>3</v>
      </c>
      <c r="E28" s="16"/>
      <c r="F28" s="15">
        <f t="shared" si="0"/>
        <v>0</v>
      </c>
      <c r="G28" s="6"/>
    </row>
    <row r="29" spans="1:7" ht="59" customHeight="1" x14ac:dyDescent="0.35">
      <c r="A29" s="8">
        <v>26</v>
      </c>
      <c r="B29" s="36" t="s">
        <v>57</v>
      </c>
      <c r="C29" s="35" t="s">
        <v>59</v>
      </c>
      <c r="D29" s="15">
        <v>1</v>
      </c>
      <c r="E29" s="16"/>
      <c r="F29" s="15">
        <f t="shared" si="0"/>
        <v>0</v>
      </c>
      <c r="G29" s="6"/>
    </row>
    <row r="30" spans="1:7" ht="39.5" customHeight="1" x14ac:dyDescent="0.35">
      <c r="A30" s="8">
        <v>27</v>
      </c>
      <c r="B30" s="36" t="s">
        <v>58</v>
      </c>
      <c r="C30" s="35" t="s">
        <v>60</v>
      </c>
      <c r="D30" s="15">
        <v>1</v>
      </c>
      <c r="E30" s="16"/>
      <c r="F30" s="15">
        <f t="shared" si="0"/>
        <v>0</v>
      </c>
      <c r="G30" s="6"/>
    </row>
    <row r="31" spans="1:7" ht="66" customHeight="1" x14ac:dyDescent="0.35">
      <c r="A31" s="9"/>
      <c r="B31" s="12"/>
      <c r="C31" s="10"/>
      <c r="D31" s="41" t="s">
        <v>9</v>
      </c>
      <c r="E31" s="41"/>
      <c r="F31" s="42">
        <f>SUM(F4:F30)</f>
        <v>0</v>
      </c>
      <c r="G31" s="43"/>
    </row>
    <row r="32" spans="1:7" ht="44.25" customHeight="1" x14ac:dyDescent="0.35">
      <c r="A32" s="40" t="s">
        <v>5</v>
      </c>
      <c r="B32" s="40"/>
      <c r="C32" s="40"/>
      <c r="D32" s="40"/>
      <c r="E32" s="40"/>
      <c r="F32" s="39" t="s">
        <v>6</v>
      </c>
      <c r="G32" s="39"/>
    </row>
    <row r="33" spans="2:7" ht="10.5" customHeight="1" x14ac:dyDescent="0.35">
      <c r="F33" s="38"/>
      <c r="G33" s="38"/>
    </row>
    <row r="34" spans="2:7" x14ac:dyDescent="0.45">
      <c r="B34"/>
    </row>
  </sheetData>
  <mergeCells count="6">
    <mergeCell ref="B2:G2"/>
    <mergeCell ref="D1:G1"/>
    <mergeCell ref="F32:G33"/>
    <mergeCell ref="A32:E32"/>
    <mergeCell ref="D31:E31"/>
    <mergeCell ref="F31:G31"/>
  </mergeCells>
  <conditionalFormatting sqref="D10:D11">
    <cfRule type="cellIs" dxfId="6" priority="8" operator="equal">
      <formula>0</formula>
    </cfRule>
  </conditionalFormatting>
  <conditionalFormatting sqref="D12:D13">
    <cfRule type="cellIs" dxfId="5" priority="7" operator="equal">
      <formula>0</formula>
    </cfRule>
  </conditionalFormatting>
  <conditionalFormatting sqref="D14:D15">
    <cfRule type="cellIs" dxfId="4" priority="6" operator="equal">
      <formula>0</formula>
    </cfRule>
  </conditionalFormatting>
  <conditionalFormatting sqref="D16:D19">
    <cfRule type="cellIs" dxfId="3" priority="5" operator="equal">
      <formula>0</formula>
    </cfRule>
  </conditionalFormatting>
  <conditionalFormatting sqref="D20">
    <cfRule type="cellIs" dxfId="2" priority="4" operator="equal">
      <formula>0</formula>
    </cfRule>
  </conditionalFormatting>
  <conditionalFormatting sqref="D21">
    <cfRule type="cellIs" dxfId="1" priority="3" operator="equal">
      <formula>0</formula>
    </cfRule>
  </conditionalFormatting>
  <conditionalFormatting sqref="D4:D9">
    <cfRule type="cellIs" dxfId="0" priority="1" operator="equal">
      <formula>0</formula>
    </cfRule>
  </conditionalFormatting>
  <pageMargins left="0.7" right="0.7" top="1.3" bottom="0.75" header="0.3" footer="0.3"/>
  <pageSetup paperSize="9" scale="55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</dc:creator>
  <cp:lastModifiedBy>mromaniak@outlook.com</cp:lastModifiedBy>
  <cp:lastPrinted>2025-05-14T17:54:17Z</cp:lastPrinted>
  <dcterms:created xsi:type="dcterms:W3CDTF">2025-05-14T16:47:10Z</dcterms:created>
  <dcterms:modified xsi:type="dcterms:W3CDTF">2025-05-18T19:24:26Z</dcterms:modified>
</cp:coreProperties>
</file>