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/>
  <mc:AlternateContent xmlns:mc="http://schemas.openxmlformats.org/markup-compatibility/2006">
    <mc:Choice Requires="x15">
      <x15ac:absPath xmlns:x15ac="http://schemas.microsoft.com/office/spreadsheetml/2010/11/ac" url="/Users/annawozniak/Desktop/AdvisoryHub/POWTÓRKA MACIEJ/"/>
    </mc:Choice>
  </mc:AlternateContent>
  <xr:revisionPtr revIDLastSave="0" documentId="13_ncr:1_{12236C93-80EB-3E48-84C9-BD74EEDC5B2D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Formularz asortymentowo-cenowy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H13" i="7" s="1"/>
  <c r="I13" i="7" s="1"/>
  <c r="F14" i="7"/>
  <c r="H14" i="7" s="1"/>
  <c r="I14" i="7" s="1"/>
  <c r="F12" i="7"/>
  <c r="H12" i="7" s="1"/>
  <c r="H15" i="7" l="1"/>
  <c r="F15" i="7"/>
  <c r="I15" i="7" s="1"/>
  <c r="I12" i="7"/>
</calcChain>
</file>

<file path=xl/sharedStrings.xml><?xml version="1.0" encoding="utf-8"?>
<sst xmlns="http://schemas.openxmlformats.org/spreadsheetml/2006/main" count="32" uniqueCount="30">
  <si>
    <t>Ilość</t>
  </si>
  <si>
    <t>Wartość netto</t>
  </si>
  <si>
    <t>Wartość brutto</t>
  </si>
  <si>
    <t>Podatek VAT</t>
  </si>
  <si>
    <t>wartość</t>
  </si>
  <si>
    <t>%</t>
  </si>
  <si>
    <t>RAZEM</t>
  </si>
  <si>
    <t>xxx</t>
  </si>
  <si>
    <t>Cena jednostkowa netto</t>
  </si>
  <si>
    <t>Lp.</t>
  </si>
  <si>
    <t>…………………………….……………………………………………………………………………..</t>
  </si>
  <si>
    <t xml:space="preserve">Nazwa </t>
  </si>
  <si>
    <t>Opis przedmiotu zamówienia</t>
  </si>
  <si>
    <t>8</t>
  </si>
  <si>
    <r>
      <t xml:space="preserve">……………………. producent; …………………………... model;                     </t>
    </r>
    <r>
      <rPr>
        <b/>
        <sz val="10"/>
        <color theme="1"/>
        <rFont val="Arial"/>
        <family val="2"/>
        <charset val="238"/>
      </rPr>
      <t>potwierdzenie SPEŁNIA/NIE SPEŁNIA</t>
    </r>
  </si>
  <si>
    <r>
      <t>Producent, model zaoferowanego przedmiotu zamówienia oraz</t>
    </r>
    <r>
      <rPr>
        <b/>
        <u/>
        <sz val="10"/>
        <color theme="1"/>
        <rFont val="Arial"/>
        <family val="2"/>
        <charset val="238"/>
      </rPr>
      <t xml:space="preserve"> potwierdzenia spełnienie wymagań technicznych (należy zaznaczyć)</t>
    </r>
  </si>
  <si>
    <t>5</t>
  </si>
  <si>
    <t>9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</si>
  <si>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9"/>
        <color theme="1"/>
        <rFont val="Arial"/>
        <family val="2"/>
        <charset val="238"/>
      </rPr>
      <t>podpis osoby uprawnionej do reprezentowania Wykonawcy</t>
    </r>
    <r>
      <rPr>
        <sz val="8"/>
        <color theme="1"/>
        <rFont val="Arial"/>
        <family val="2"/>
        <charset val="238"/>
      </rPr>
      <t>)</t>
    </r>
  </si>
  <si>
    <t>Dmuchany plac zabaw</t>
  </si>
  <si>
    <t>Dmuchana zjeżdżalnia mini</t>
  </si>
  <si>
    <t xml:space="preserve">7                       (kolumna 5x VAT%)              </t>
  </si>
  <si>
    <t xml:space="preserve">Dmuchana zjeżdzalnia </t>
  </si>
  <si>
    <t>6              (kolumna 4x5)</t>
  </si>
  <si>
    <t>Dmuchana zjeżdzalnia o wymiarach min 8,5m x 5m x 6,5m –wysokość półki ok 3 m, dmuchaniec wykonany z najlepszych materiałów, 24-miesięczna gwarancja producenta i atesty gwarantujące bezpieczeństwo osób korzystających. Produkt wykonany z użyciem trwałych  materiałów o grubej gramaturze. Odporny na promienie UV w celu zachowania koloru i atrakcyjnego wyglądu przez wiele sezonów. Grafika na dmuchańcach drukowana (nie malowana), dodatkowo laminowana podwójnie- grafiki  licencjonowane.Gramatura materiału min 650g/m2
W cenie każdego dmuchańca – dmuchawa 1.1 kw, polatka transportowa, pasy transportowe, liny odciągowe, atest, gwarancja.WYMAGANIA DODATKOWE: dostępność serwisu w terminie max 7 dni; wysłanie projektu urządzenia +opcjonalnie zmiana projeku wysłana do potwierdzenia przed realizacją z wprowadzonymi zmianami indywidualnymi. Kolorystyka i grafika wg wytycznych zamawiającego- projekt graficzny do potwierdzenia i uwzględnienia zmian zamawiającego na podstawie projektu (czas wykonania projektu i wprowadzenia ew. zmian- max 48h).Zapewniony serwis door to door.</t>
  </si>
  <si>
    <r>
      <t xml:space="preserve">Dmuchana zjeżdżalnia mini o wymiarach min 5,5m x 3m x 4m, wysokość półki ok 1,8 m – dmuchaniec wykonany z trwałych materiałów o grubej gramaturze, 24-miesięczna gwarancja producenta i atesty gwarantujące bezpieczeństwo osób korzystających.Gramatura materiału min 650g/m2. </t>
    </r>
    <r>
      <rPr>
        <sz val="10"/>
        <color theme="1"/>
        <rFont val="Arial"/>
        <family val="2"/>
      </rPr>
      <t>WYMAGANIA DODATKOWE: dostępność serwisu w terminie max 7 dni; wysłanie projektu urządzenia +opcjonalnie zmiana projeku wysłana do potwierdzenia przed realizacją z wprowadzonymi zmianami indywidualnymi. Kolorystyka i grafika wg wytycznych zamawiającego- projekt graficzny do potwierdzenia i uwzględnienia zmian zamawiającego na podstawie projektu (czas wykonania projektu i wprowadzenia ew. zmian- max 48h)</t>
    </r>
    <r>
      <rPr>
        <sz val="10"/>
        <color theme="1"/>
        <rFont val="Arial"/>
        <family val="2"/>
        <charset val="238"/>
      </rPr>
      <t>.Zapewniony serwis door to door.</t>
    </r>
  </si>
  <si>
    <t xml:space="preserve"> -urządzenie pneumatyczne zgodne z normą EN 14960 o wymiarach  minimum   7 metrów x minimum 7 metrów, wysokość od 5 do 6 metrów  który zawiera: Zjeżdżalnie o półce zjazdowej 2.5m oraz grafiki tematyki morskiej na bocznych ścianach. 2 słupy ozdobne w grafice  zakończone rozgwiazdami wysokość min 2.5m Ściankę wspinaczkowa w formie latarni morskiej o wysokości minimum 5m.
Minimum 2 tunele do przechodzenia. 
Przeszkody w kształcie kół i słupków. Min 6 szt. 
Schody i ślizgi zjeżdżalni wymienne. 
Banda zabezpieczająca zjazd z grafiką. 
Możliwość zmiany wydruków i formy placu - potwierdzenie wizualizacja. Wykonanie zgodne z zaakceptowanym projektem w terminie do 14 dni. 
Gramatura materiału min 650g/m2 
WYMAGANIA DODATKOWE: dostępność serwisu w terminie max 7 dni; wysłanie projektu urządzenia +opcjonalnie zmiana projeku wysłana do potwierdzenia przed realizacją z wprowadzonymi zmianami indywidualnymi. Kolorystyka i grafika wg wytycznych zamawiającego- projekt graficzny do potwierdzenia i uwzględnienia zmian zamawiającego na podstawie projektu
Zapewniony serwis door to door.</t>
  </si>
  <si>
    <t>Załącznik nr 2 do Zapytania ofertowego</t>
  </si>
  <si>
    <t>Oznaczenie postępowania: HoReCa.2a.2025.D</t>
  </si>
  <si>
    <t xml:space="preserve">Formularz asortymentowo-cenowy -  Zakup sprzętu rekreacyjnego- elementów dmuchanych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</si>
</sst>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9" fontId="3" fillId="0" borderId="0" xfId="2" applyFont="1" applyFill="1" applyBorder="1" applyAlignment="1">
      <alignment horizontal="right"/>
    </xf>
    <xf numFmtId="9" fontId="2" fillId="0" borderId="0" xfId="2" applyFont="1" applyFill="1" applyBorder="1" applyAlignment="1">
      <alignment horizontal="right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vertical="top"/>
    </xf>
    <xf numFmtId="0" fontId="5" fillId="2" borderId="1" xfId="1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9" fontId="5" fillId="0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9" fontId="5" fillId="0" borderId="0" xfId="2" applyFont="1" applyFill="1" applyAlignment="1">
      <alignment vertical="top"/>
    </xf>
    <xf numFmtId="0" fontId="9" fillId="2" borderId="1" xfId="1" applyFont="1" applyBorder="1" applyAlignment="1">
      <alignment horizontal="center" vertical="center" wrapText="1"/>
    </xf>
    <xf numFmtId="49" fontId="9" fillId="2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7" fillId="0" borderId="0" xfId="0" applyFont="1"/>
    <xf numFmtId="4" fontId="8" fillId="3" borderId="5" xfId="0" applyNumberFormat="1" applyFont="1" applyFill="1" applyBorder="1" applyAlignment="1">
      <alignment horizontal="center" vertical="top"/>
    </xf>
    <xf numFmtId="16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9" fontId="8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5" fillId="2" borderId="1" xfId="1" applyFont="1" applyBorder="1" applyAlignment="1">
      <alignment horizontal="center" vertical="center" wrapText="1"/>
    </xf>
    <xf numFmtId="2" fontId="5" fillId="2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2" borderId="4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9" fontId="5" fillId="0" borderId="0" xfId="2" applyFont="1" applyAlignment="1">
      <alignment horizontal="center" vertical="top"/>
    </xf>
    <xf numFmtId="0" fontId="0" fillId="0" borderId="0" xfId="0" applyAlignment="1">
      <alignment horizontal="center" vertical="top"/>
    </xf>
    <xf numFmtId="49" fontId="9" fillId="4" borderId="2" xfId="2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</cellXfs>
  <cellStyles count="3">
    <cellStyle name="40% — akcent 1" xfId="1" builtinId="31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175260</xdr:rowOff>
    </xdr:from>
    <xdr:to>
      <xdr:col>3</xdr:col>
      <xdr:colOff>217170</xdr:colOff>
      <xdr:row>2</xdr:row>
      <xdr:rowOff>173355</xdr:rowOff>
    </xdr:to>
    <xdr:pic>
      <xdr:nvPicPr>
        <xdr:cNvPr id="6" name="Obraz 5" descr="Krajowy Plan Odbudowy, Rzeczpospolita Polska, Sfinansowane przez Unię Europejską Next Generation EU, PARP-Grupa PF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2420" y="175260"/>
          <a:ext cx="5759450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A11" workbookViewId="0">
      <selection activeCell="D11" sqref="D11"/>
    </sheetView>
  </sheetViews>
  <sheetFormatPr baseColWidth="10" defaultColWidth="8.83203125" defaultRowHeight="15" x14ac:dyDescent="0.2"/>
  <cols>
    <col min="2" max="2" width="20" customWidth="1"/>
    <col min="3" max="3" width="56" customWidth="1"/>
    <col min="4" max="4" width="12.5" customWidth="1"/>
    <col min="5" max="5" width="15.83203125" customWidth="1"/>
    <col min="6" max="6" width="11.83203125" customWidth="1"/>
    <col min="9" max="9" width="12.33203125" customWidth="1"/>
    <col min="10" max="10" width="20.83203125" customWidth="1"/>
  </cols>
  <sheetData>
    <row r="1" spans="1:10" x14ac:dyDescent="0.2">
      <c r="A1" s="6"/>
      <c r="B1" s="6"/>
      <c r="C1" s="6"/>
      <c r="D1" s="15"/>
      <c r="E1" s="3"/>
      <c r="F1" s="6"/>
      <c r="G1" s="7"/>
      <c r="H1" s="6"/>
      <c r="I1" s="6"/>
      <c r="J1" s="1"/>
    </row>
    <row r="2" spans="1:10" x14ac:dyDescent="0.2">
      <c r="A2" s="6"/>
      <c r="B2" s="6"/>
      <c r="C2" s="6"/>
      <c r="D2" s="15"/>
      <c r="E2" s="3"/>
      <c r="F2" s="6"/>
      <c r="G2" s="7"/>
      <c r="H2" s="6"/>
      <c r="I2" s="6"/>
      <c r="J2" s="1"/>
    </row>
    <row r="3" spans="1:10" x14ac:dyDescent="0.2">
      <c r="A3" s="6"/>
      <c r="B3" s="6"/>
      <c r="C3" s="6"/>
      <c r="D3" s="15"/>
      <c r="E3" s="3"/>
      <c r="F3" s="6"/>
      <c r="G3" s="7"/>
      <c r="H3" s="6"/>
      <c r="I3" s="6"/>
      <c r="J3" s="26"/>
    </row>
    <row r="4" spans="1:10" x14ac:dyDescent="0.2">
      <c r="A4" s="6"/>
      <c r="B4" s="6"/>
      <c r="C4" s="6"/>
      <c r="D4" s="15"/>
      <c r="E4" s="3"/>
      <c r="F4" s="6"/>
      <c r="G4" s="7"/>
      <c r="H4" s="6"/>
      <c r="I4" s="6"/>
      <c r="J4" s="1"/>
    </row>
    <row r="5" spans="1:10" x14ac:dyDescent="0.2">
      <c r="A5" s="38"/>
      <c r="B5" s="39"/>
      <c r="C5" s="39"/>
      <c r="D5" s="39"/>
      <c r="E5" s="22"/>
      <c r="F5" s="33" t="s">
        <v>27</v>
      </c>
      <c r="G5" s="34"/>
      <c r="H5" s="34"/>
      <c r="I5" s="34"/>
      <c r="J5" s="1"/>
    </row>
    <row r="6" spans="1:10" x14ac:dyDescent="0.2">
      <c r="A6" s="9"/>
      <c r="B6" s="10"/>
      <c r="C6" s="10"/>
      <c r="D6" s="14"/>
      <c r="E6" s="11"/>
      <c r="F6" s="42" t="s">
        <v>28</v>
      </c>
      <c r="G6" s="43"/>
      <c r="H6" s="43"/>
      <c r="I6" s="43"/>
      <c r="J6" s="1"/>
    </row>
    <row r="7" spans="1:10" ht="18" x14ac:dyDescent="0.2">
      <c r="A7" s="35" t="s">
        <v>29</v>
      </c>
      <c r="B7" s="35"/>
      <c r="C7" s="35"/>
      <c r="D7" s="35"/>
      <c r="E7" s="35"/>
      <c r="F7" s="35"/>
      <c r="G7" s="35"/>
      <c r="H7" s="35"/>
      <c r="I7" s="35"/>
      <c r="J7" s="1"/>
    </row>
    <row r="8" spans="1:10" ht="16" x14ac:dyDescent="0.2">
      <c r="A8" s="17"/>
      <c r="B8" s="18"/>
      <c r="C8" s="18"/>
      <c r="D8" s="18"/>
      <c r="E8" s="18"/>
      <c r="F8" s="18"/>
      <c r="G8" s="18"/>
      <c r="H8" s="18"/>
      <c r="I8" s="18"/>
      <c r="J8" s="1"/>
    </row>
    <row r="9" spans="1:10" x14ac:dyDescent="0.2">
      <c r="A9" s="36" t="s">
        <v>9</v>
      </c>
      <c r="B9" s="36" t="s">
        <v>11</v>
      </c>
      <c r="C9" s="40" t="s">
        <v>12</v>
      </c>
      <c r="D9" s="36" t="s">
        <v>0</v>
      </c>
      <c r="E9" s="37" t="s">
        <v>8</v>
      </c>
      <c r="F9" s="36" t="s">
        <v>1</v>
      </c>
      <c r="G9" s="36" t="s">
        <v>3</v>
      </c>
      <c r="H9" s="36"/>
      <c r="I9" s="36" t="s">
        <v>2</v>
      </c>
      <c r="J9" s="37" t="s">
        <v>15</v>
      </c>
    </row>
    <row r="10" spans="1:10" ht="91.75" customHeight="1" x14ac:dyDescent="0.2">
      <c r="A10" s="36"/>
      <c r="B10" s="36"/>
      <c r="C10" s="41"/>
      <c r="D10" s="36"/>
      <c r="E10" s="37"/>
      <c r="F10" s="36"/>
      <c r="G10" s="13" t="s">
        <v>5</v>
      </c>
      <c r="H10" s="12" t="s">
        <v>4</v>
      </c>
      <c r="I10" s="36"/>
      <c r="J10" s="37"/>
    </row>
    <row r="11" spans="1:10" ht="42" x14ac:dyDescent="0.2">
      <c r="A11" s="23">
        <v>1</v>
      </c>
      <c r="B11" s="23">
        <v>2</v>
      </c>
      <c r="C11" s="23">
        <v>3</v>
      </c>
      <c r="D11" s="23">
        <v>4</v>
      </c>
      <c r="E11" s="24" t="s">
        <v>16</v>
      </c>
      <c r="F11" s="24" t="s">
        <v>23</v>
      </c>
      <c r="G11" s="44" t="s">
        <v>21</v>
      </c>
      <c r="H11" s="45"/>
      <c r="I11" s="24" t="s">
        <v>13</v>
      </c>
      <c r="J11" s="24" t="s">
        <v>17</v>
      </c>
    </row>
    <row r="12" spans="1:10" ht="302" customHeight="1" x14ac:dyDescent="0.2">
      <c r="A12" s="19">
        <v>1</v>
      </c>
      <c r="B12" s="19" t="s">
        <v>19</v>
      </c>
      <c r="C12" s="32" t="s">
        <v>26</v>
      </c>
      <c r="D12" s="19">
        <v>1</v>
      </c>
      <c r="E12" s="20"/>
      <c r="F12" s="20">
        <f>E12*D12</f>
        <v>0</v>
      </c>
      <c r="G12" s="16"/>
      <c r="H12" s="20">
        <f>ROUND(G12*F12,2)</f>
        <v>0</v>
      </c>
      <c r="I12" s="21">
        <f>H12+F12</f>
        <v>0</v>
      </c>
      <c r="J12" s="20" t="s">
        <v>14</v>
      </c>
    </row>
    <row r="13" spans="1:10" ht="261" customHeight="1" x14ac:dyDescent="0.2">
      <c r="A13" s="19">
        <v>2</v>
      </c>
      <c r="B13" s="19" t="s">
        <v>22</v>
      </c>
      <c r="C13" s="19" t="s">
        <v>24</v>
      </c>
      <c r="D13" s="19">
        <v>1</v>
      </c>
      <c r="E13" s="20"/>
      <c r="F13" s="20">
        <f>E13*D13</f>
        <v>0</v>
      </c>
      <c r="G13" s="16"/>
      <c r="H13" s="20">
        <f t="shared" ref="H13:H14" si="0">ROUND(G13*F13,2)</f>
        <v>0</v>
      </c>
      <c r="I13" s="21">
        <f t="shared" ref="I13:I14" si="1">H13+F13</f>
        <v>0</v>
      </c>
      <c r="J13" s="20" t="s">
        <v>14</v>
      </c>
    </row>
    <row r="14" spans="1:10" ht="185" customHeight="1" x14ac:dyDescent="0.2">
      <c r="A14" s="19">
        <v>3</v>
      </c>
      <c r="B14" s="31" t="s">
        <v>20</v>
      </c>
      <c r="C14" s="19" t="s">
        <v>25</v>
      </c>
      <c r="D14" s="19">
        <v>1</v>
      </c>
      <c r="E14" s="20"/>
      <c r="F14" s="20">
        <f t="shared" ref="F14" si="2">E14*D14</f>
        <v>0</v>
      </c>
      <c r="G14" s="16"/>
      <c r="H14" s="20">
        <f t="shared" si="0"/>
        <v>0</v>
      </c>
      <c r="I14" s="21">
        <f t="shared" si="1"/>
        <v>0</v>
      </c>
      <c r="J14" s="20" t="s">
        <v>14</v>
      </c>
    </row>
    <row r="15" spans="1:10" ht="27" customHeight="1" x14ac:dyDescent="0.2">
      <c r="A15" s="46" t="s">
        <v>6</v>
      </c>
      <c r="B15" s="46"/>
      <c r="C15" s="46"/>
      <c r="D15" s="46"/>
      <c r="E15" s="46"/>
      <c r="F15" s="27">
        <f>SUM(F12:F14)</f>
        <v>0</v>
      </c>
      <c r="G15" s="27" t="s">
        <v>7</v>
      </c>
      <c r="H15" s="27">
        <f>SUM(H12:H14)</f>
        <v>0</v>
      </c>
      <c r="I15" s="27">
        <f>SUM(F15,H15)</f>
        <v>0</v>
      </c>
      <c r="J15" s="1"/>
    </row>
    <row r="16" spans="1:10" x14ac:dyDescent="0.2">
      <c r="A16" s="2"/>
      <c r="B16" s="6"/>
      <c r="C16" s="6"/>
      <c r="D16" s="15"/>
      <c r="E16" s="3"/>
      <c r="F16" s="4"/>
      <c r="G16" s="8"/>
      <c r="H16" s="4"/>
      <c r="I16" s="5"/>
      <c r="J16" s="1"/>
    </row>
    <row r="17" spans="1:12" x14ac:dyDescent="0.2">
      <c r="A17" s="6"/>
      <c r="B17" s="6"/>
      <c r="C17" s="6"/>
      <c r="D17" s="6"/>
      <c r="E17" s="3"/>
      <c r="F17" s="6"/>
      <c r="G17" s="7"/>
      <c r="H17" s="6"/>
      <c r="I17" s="6"/>
      <c r="J17" s="1"/>
      <c r="L17" s="28"/>
    </row>
    <row r="18" spans="1:12" x14ac:dyDescent="0.2">
      <c r="A18" s="6"/>
      <c r="B18" s="30"/>
      <c r="C18" s="6"/>
      <c r="D18" s="6"/>
      <c r="E18" s="3"/>
      <c r="F18" s="6"/>
      <c r="G18" s="7"/>
      <c r="H18" s="6"/>
      <c r="I18" s="6"/>
      <c r="J18" s="1"/>
    </row>
    <row r="19" spans="1:12" x14ac:dyDescent="0.2">
      <c r="A19" s="6"/>
      <c r="B19" s="6"/>
      <c r="C19" s="29"/>
      <c r="E19" s="3"/>
      <c r="F19" s="6"/>
      <c r="G19" s="7"/>
      <c r="H19" s="6"/>
      <c r="I19" s="6"/>
      <c r="J19" s="1"/>
    </row>
    <row r="20" spans="1:12" x14ac:dyDescent="0.2">
      <c r="A20" s="6"/>
      <c r="B20" s="6"/>
      <c r="C20" s="29"/>
      <c r="D20" s="29"/>
      <c r="E20" s="3"/>
      <c r="F20" s="6"/>
      <c r="G20" s="7"/>
      <c r="H20" s="6"/>
      <c r="I20" s="6"/>
      <c r="J20" s="1"/>
    </row>
    <row r="21" spans="1:12" x14ac:dyDescent="0.2">
      <c r="A21" s="6"/>
      <c r="B21" s="6"/>
      <c r="C21" s="29"/>
      <c r="D21" s="29"/>
      <c r="E21" s="3"/>
      <c r="F21" s="6"/>
      <c r="G21" s="7"/>
      <c r="H21" s="6"/>
      <c r="I21" s="6"/>
      <c r="J21" s="1"/>
      <c r="L21" s="28"/>
    </row>
    <row r="22" spans="1:12" x14ac:dyDescent="0.2">
      <c r="A22" s="49" t="s">
        <v>10</v>
      </c>
      <c r="B22" s="39"/>
      <c r="C22" s="39"/>
      <c r="D22" s="39"/>
      <c r="E22" s="39"/>
      <c r="F22" s="39"/>
      <c r="G22" s="39"/>
      <c r="H22" s="39"/>
      <c r="I22" s="39"/>
      <c r="J22" s="1"/>
    </row>
    <row r="23" spans="1:12" x14ac:dyDescent="0.2">
      <c r="A23" s="47" t="s">
        <v>18</v>
      </c>
      <c r="B23" s="48"/>
      <c r="C23" s="48"/>
      <c r="D23" s="48"/>
      <c r="E23" s="48"/>
      <c r="F23" s="48"/>
      <c r="G23" s="48"/>
      <c r="H23" s="48"/>
      <c r="I23" s="48"/>
      <c r="J23" s="1"/>
    </row>
    <row r="24" spans="1:12" x14ac:dyDescent="0.2">
      <c r="I24" s="6"/>
      <c r="J24" s="1"/>
    </row>
    <row r="25" spans="1:12" x14ac:dyDescent="0.2">
      <c r="A25" s="6"/>
      <c r="B25" s="6"/>
      <c r="C25" s="6"/>
      <c r="D25" s="6"/>
      <c r="E25" s="3"/>
      <c r="F25" s="6"/>
      <c r="G25" s="25"/>
      <c r="H25" s="6"/>
      <c r="I25" s="6"/>
      <c r="J25" s="1"/>
      <c r="L25" s="28"/>
    </row>
    <row r="26" spans="1:12" x14ac:dyDescent="0.2">
      <c r="A26" s="6"/>
      <c r="B26" s="6"/>
      <c r="C26" s="6"/>
      <c r="D26" s="6"/>
      <c r="E26" s="3"/>
      <c r="F26" s="6"/>
      <c r="G26" s="7"/>
      <c r="H26" s="6"/>
      <c r="I26" s="6"/>
      <c r="J26" s="1"/>
      <c r="L26" s="28"/>
    </row>
    <row r="30" spans="1:12" x14ac:dyDescent="0.2">
      <c r="L30" s="28"/>
    </row>
    <row r="32" spans="1:12" x14ac:dyDescent="0.2">
      <c r="L32" s="28"/>
    </row>
    <row r="36" spans="12:12" x14ac:dyDescent="0.2">
      <c r="L36" s="28"/>
    </row>
  </sheetData>
  <mergeCells count="17">
    <mergeCell ref="J9:J10"/>
    <mergeCell ref="G11:H11"/>
    <mergeCell ref="A15:E15"/>
    <mergeCell ref="A23:I23"/>
    <mergeCell ref="A22:I22"/>
    <mergeCell ref="F5:I5"/>
    <mergeCell ref="A7:I7"/>
    <mergeCell ref="A9:A10"/>
    <mergeCell ref="B9:B10"/>
    <mergeCell ref="D9:D10"/>
    <mergeCell ref="E9:E10"/>
    <mergeCell ref="F9:F10"/>
    <mergeCell ref="G9:H9"/>
    <mergeCell ref="I9:I10"/>
    <mergeCell ref="A5:D5"/>
    <mergeCell ref="C9:C10"/>
    <mergeCell ref="F6:I6"/>
  </mergeCells>
  <pageMargins left="0.7" right="0.7" top="0.75" bottom="0.75" header="0.3" footer="0.3"/>
  <pageSetup paperSize="9" orientation="landscape" verticalDpi="0" r:id="rId1"/>
  <ignoredErrors>
    <ignoredError sqref="I11:J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asortymentowo-cenowy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</dc:creator>
  <cp:lastModifiedBy>user14</cp:lastModifiedBy>
  <cp:lastPrinted>2023-02-14T18:15:50Z</cp:lastPrinted>
  <dcterms:created xsi:type="dcterms:W3CDTF">2020-11-10T09:44:05Z</dcterms:created>
  <dcterms:modified xsi:type="dcterms:W3CDTF">2025-03-18T19:12:04Z</dcterms:modified>
</cp:coreProperties>
</file>