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woody\Desktop\"/>
    </mc:Choice>
  </mc:AlternateContent>
  <xr:revisionPtr revIDLastSave="0" documentId="8_{DD1E8D7F-FCC1-4CE8-9F54-B1C40485CEEE}" xr6:coauthVersionLast="47" xr6:coauthVersionMax="47" xr10:uidLastSave="{00000000-0000-0000-0000-000000000000}"/>
  <bookViews>
    <workbookView xWindow="2685" yWindow="45" windowWidth="26115" windowHeight="15435" xr2:uid="{00000000-000D-0000-FFFF-FFFF00000000}"/>
  </bookViews>
  <sheets>
    <sheet name="TiK" sheetId="5" r:id="rId1"/>
  </sheets>
  <calcPr calcId="181029" iterateDelta="1E-4"/>
</workbook>
</file>

<file path=xl/calcChain.xml><?xml version="1.0" encoding="utf-8"?>
<calcChain xmlns="http://schemas.openxmlformats.org/spreadsheetml/2006/main">
  <c r="D30" i="5" l="1"/>
  <c r="H29" i="5"/>
  <c r="H28" i="5"/>
  <c r="F27" i="5"/>
  <c r="H27" i="5" s="1"/>
  <c r="F26" i="5"/>
  <c r="H26" i="5" s="1"/>
  <c r="H25" i="5"/>
  <c r="F24" i="5"/>
  <c r="H24" i="5" s="1"/>
  <c r="F23" i="5"/>
  <c r="H23" i="5" s="1"/>
  <c r="F22" i="5"/>
  <c r="H22" i="5" s="1"/>
  <c r="H21" i="5"/>
  <c r="F20" i="5"/>
  <c r="H20" i="5" s="1"/>
  <c r="F19" i="5"/>
  <c r="H19" i="5" s="1"/>
  <c r="H18" i="5"/>
  <c r="F18" i="5"/>
  <c r="H17" i="5"/>
  <c r="F16" i="5"/>
  <c r="H16" i="5" s="1"/>
  <c r="F15" i="5"/>
  <c r="H15" i="5" s="1"/>
  <c r="F14" i="5"/>
  <c r="H14" i="5" s="1"/>
  <c r="H13" i="5"/>
  <c r="F12" i="5"/>
  <c r="H12" i="5" s="1"/>
  <c r="F11" i="5"/>
  <c r="H11" i="5" s="1"/>
  <c r="F10" i="5"/>
  <c r="H10" i="5" s="1"/>
  <c r="H30" i="5" l="1"/>
  <c r="F30" i="5"/>
</calcChain>
</file>

<file path=xl/sharedStrings.xml><?xml version="1.0" encoding="utf-8"?>
<sst xmlns="http://schemas.openxmlformats.org/spreadsheetml/2006/main" count="50" uniqueCount="50">
  <si>
    <t>Projekt "Szóstka na szóstkę" współfinansowany ze środków Unii Europejskiej w ramach Europejskiego Funduszu Społecznego Plus</t>
  </si>
  <si>
    <t>Lp.</t>
  </si>
  <si>
    <t>Nazwa</t>
  </si>
  <si>
    <t>Opis/specyfikacja</t>
  </si>
  <si>
    <t>Cena jednostkowa netto</t>
  </si>
  <si>
    <t>Wartość netto</t>
  </si>
  <si>
    <t>%VAT</t>
  </si>
  <si>
    <t>Wartość brutto</t>
  </si>
  <si>
    <t>ŁĄCZNIE</t>
  </si>
  <si>
    <t>Klocki konstrukcyjne</t>
  </si>
  <si>
    <t>Skrzynka z organizerem na części. Smart Hub z akumulatorem -jednostka centralna. Duży Hub wyposażony  w 6 portów wej./wyj. do podłączania akcesoriów klocków konstrukcyjnych, matrycę LED 5x5, 6-osiowy żyroskop, głośnik, Bluetooth, akumulator oraz port Micro USB do ładowania akumulatora lub transferowania danych z kompatybilnymi tabletami i komputerami. 1 x duży silnik, 2 x średni silnik. Ultradźwiękowy czujnik odległości o zasięgu od 1 do 200 cm, z dokładnością do 1 cm dla wiarygodnego pomiaru, czujnik koloru częstotliwości 1 kHz czujnik charakteryzujący  się wysoką dokładnością pomiaru oraz jego powtarzalnością, czujnik siły pomiar nacisku do ok. 10 N, czyli 1 kg. Ponad 1100 klocków konstrukcyjnych. Gwarnacja min. 2 lata</t>
  </si>
  <si>
    <t>Robot jeżdżący z czujnikami</t>
  </si>
  <si>
    <t>Akumulatorki</t>
  </si>
  <si>
    <t>Zestaw mikrokontrolerów</t>
  </si>
  <si>
    <t>Wszystkie elementy zestawu  zapakowane  i poukładane w organizerze  zawierającym 25 szt. diod LED (biała, żółta, niebieska, czerwona, zielona), 1 szt. diody LED RGB, 10 szt. kondensatory ceramiczne, 2 szt. Fotorezystor, 1 szt. Termistor, 5 szt. diod 1N4007, 4 szt. kondensatory elektrolityczne ( 10uF / 50V i 100uF / 50V), 10szt. tranzystorów NPN (PN2222 i S8050), 1szt. przełącznik pochylenia, 5 szt. mały przycisk, 1 szt 1-cyfrowy wyświetlacz 7-segmentowy, 1szt. 4-cyfrowy wyświetlacz 7-segmentowy, 1 szt. czujnik dźwięku, 1 szt. wyświetlacz LCD1602, 1 szt. IC L293D, 1 szt. IC 74HC595,1 szt. aktywny brzęczyk,1 szt. pasywny brzęczyk,1 szt. moduł RTC,1 szt. moduł temperatury i wilgotności DHT11, 2 szt. potencjometr,1 szt. moduł enkodera obrotowego,1 szt. moduł joysticka,1 szt. klawiatura 4 × 4, 1 szt. przekaźnik 5V, 1 szt. moduł odbiornika podczerwieni, 1 szt. płyta główna MEGA2560 (klon),1 szt. pole stykowe bezlutowe,1 szt. serwomotor (SG90),1 szt. silnik krokowy,1 szt. sterownik silnika krokowego ULN2003, 1 szt. rozszerzenie prototypowe,1 szt. moduł zasilający UWAGA: nie stosować napięć wyższych niż 9V, 1 szt. HC-SR501 czujnik ruchu PIR, 1 szt. czujnik ultradźwiękowy, 1 szt. moduł GY-521, 1 szt. serwomotor 3V,1 szt. moduł MAX7219, 1 szt. pilot, 1 szt. zasilacz 9V 1A, 1 szt. 65 przewodów połączeniowych,1 szt. czujnik dźwigni wody,1 szt. kabel USB,1 szt. bateria 9V z DC,1 szt. moduł RFID RC522,120 szt. rezystorów (10R / 100R / 220R / 330R / 1K / 2K / 5K1 / 10K / 100K / 1M), 20 szt. przewody męsko-żeńskie.  Gwarnacja min. 2 lata</t>
  </si>
  <si>
    <t>Długopis 3d</t>
  </si>
  <si>
    <t>Model zasilany z: power banku, portalu USB z komputera, z gniazda sieciowego. Obsługiwany filament PCL, PLA, ABS. Dwa tryby pracy: ciągła i przerywana.  Gwarnacja min. 1 rok.</t>
  </si>
  <si>
    <t>Zestaw wkładów PLA do długopisów 3d 90m 30 kolorów</t>
  </si>
  <si>
    <t>Filament do drukarki3D</t>
  </si>
  <si>
    <t>Wymi.średnicy-1,75mm, temp.druku 190-225 C, PLA,waga- 0,8 kg</t>
  </si>
  <si>
    <t>Mata edukacyjna do robotów</t>
  </si>
  <si>
    <r>
      <t>Wymiary 210 x 150 cm,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wykonana z trwałego tworzywa sztucznego, umożliwiająca zmywanie. Elementy edukacyjne: tor do line-followera, ring do sumo, siatka o długości 30 cm.</t>
    </r>
  </si>
  <si>
    <t>Ultradżwiękowy czujnik odległości</t>
  </si>
  <si>
    <t>Ładowarka do akumulatorów</t>
  </si>
  <si>
    <t>Zdalny kontroler do robotów jeżdżących z modulem bluetooth</t>
  </si>
  <si>
    <t>Zestaw nagłaśniający</t>
  </si>
  <si>
    <t>1.Wzmacniacz miksujący: Zasilanie~230V, moc wyjściowa min. 240W, wyjścia100V 4-16Ω, pasmo przenoszenia 80Hz - 16 kHz, zniekształcenia THD mniejsze niż 0,05 % stosunek sygnał/szum, wejście mikrofonowe: max 66dB, wejście uniwersalne: max 85dB, obudowa Rack 19” 1U                                                                    2.Głośniki: moc min. 10W, odczepy dla 100V ½ mocy min.¼ mocy min.Pasmo100Hz-17 kHz.  Głośniki: niskotonowy min.6", wysokotonowy min. 2,5" Skuteczność min. 88 dB. Napięcie pracy przełączane 70/100V, uchwyty do montażu ściennego                     3.Pulpit mikrofonowy: Impedancja mikrofonu max. 600Ω, pasmo przenoszenia 60Hz- 10 kHz, czułość min. -63dB, zasilanie~9V lub bateria 9V.  Gwarnacja min. 2 lata</t>
  </si>
  <si>
    <t>Komputer z oprogramowaniem</t>
  </si>
  <si>
    <t>Procesor i5, RAM 16 GB, Matryca 15,6" FHD, WiFi, BT, LAN 1GB, System operacyjny, wersja językowa: polska, typ: professional
Oprogramowanie biurowe.  Gwarnacja min. 2 lata</t>
  </si>
  <si>
    <t>Urządzenie pamięci masowej USB</t>
  </si>
  <si>
    <t>Pendrive 256 GB USB 3.2</t>
  </si>
  <si>
    <t>Magiczny dywan</t>
  </si>
  <si>
    <t>Pakiet do nauki języka angielskiego 1  do Magicznego Dywanu</t>
  </si>
  <si>
    <t xml:space="preserve">Pakiet do nauki języka angielskiego przeznaczony dla uczniów klas 1-4 szkoły podstawowej. Składa się z czterech gier. Kategorie słownictwa: zwierzęta, podróże, jedzenie czy nazwy zawodów. Słówka podzielone na 171 zestawów. Pomoc kompatybilna z magicznym dywanem z poz. 15
</t>
  </si>
  <si>
    <t>Pakiet do nauki języka angielskiego 2 do Magicznego Dywanu</t>
  </si>
  <si>
    <t xml:space="preserve">Pakiet do nauki języka angielskiego  8 gier. Każda z gier rozgrywana w innej scenerii. Gra językowa:
- zawierający bogaty język, pełen kolokacji i idiomów, które zilustrowano grafiką,
Kompatybilny z Magicznym Dywanem z poz. 15                                                                                                                          
</t>
  </si>
  <si>
    <t>Pakiet Z dysleksją na Ty do podłogi interaktywnej-Magicznego Dywanu</t>
  </si>
  <si>
    <t>Pakiet gier edukacyjnych do podłogi interaktywnej – Magiczny Dywan. Pakiet zawiera 8 gier o ciekawej dla dzieci tematyce i zróżnicowanych poziomach trudności. Pakiet przeznaczony dla dzieci z dysleksją, trudnościami w uczeniu się. Pomoc kompatybilna z magicznym dywanem z poz. 15</t>
  </si>
  <si>
    <t>Pakiet Magia ruchu do Magicznego Dywanu</t>
  </si>
  <si>
    <t>Pakiet gier edukacyjnych do podłogi interaktywnej – Magiczny Dywan. Zestaw 15 gier do zajęć edukacyjnych i rehabilitacyjnych dla dzieci w wieku szkolnym o różnym stopniu dysfunkcji. Pakiet zawiera gry usprawniające motorykę dużą. Pomoc kompatybilna z magicznym dywanem z poz. 15</t>
  </si>
  <si>
    <t>Monitor interaktywny  75"</t>
  </si>
  <si>
    <t>Przekątna 75 cali, procesor czterordzeniowy, Wi-Fi 6, 8GB RAM, pamięć wewnętrzna 128 GB, wbudowane głośniki - łączna moc 40W, technologia Non Air Gap, ekran 4K UHD z odświeżaniem 60 Hz, powierzchnia ekranu szkło hartowane 4mm z matową powłoką antyrefleksyjną, porty USB 3.2 Gen 1x1, tryb białej tablicy, wyjście HDMI.  Gwarnacja min. 2 lata</t>
  </si>
  <si>
    <t>Zestaw, z którego można złożyć  3 różne roboty. Do programowania i sterowania można użyć iPada, tableta albo laptopa. Ilość instrukcji -3. Główny układ sterowania Mikrokontrolena 256KB flash memory, 8KG SRAM, 4KB EEPROM. Dodatkowe porty 10 portów (silniki/czujniki). Silniki 2 x 400 RPM Encoder. Czujniki:. 2 Czujniki światła, Czujnik ultradźwiękowy, Czujnik śledzenia linii Żyroskop, Czujnik temperatury, Czujnik dźwięku. Diody LED 12. Komunikacja Bluetooth/USB (w zestawie). Wymiary 200 mm x 165 mm x 120 mm. Max. waga -1600 g. Kompatybilność aplikacji: iOS Android, Tablet / Smartphone iOS 9.0 lub wyżej, Android 4.3 lub wyżej. Programowanie w środowisku graficznym mBlock lub tekstowym Arduino IDE.  Gwarancja min. 2 lata</t>
  </si>
  <si>
    <t>PLA, 90 m, 30 kolorów, średnica 1,75mm. Kompatybilne z długopisami z poz. 5</t>
  </si>
  <si>
    <t>Akumulator niklowo-metalowo-wodorkowy AA, pojemności 2600mAh i napięciu 1,2V. Działanie w szerokim zakresie temperatur od -20  °C do 60 °C, paluszek R6. Kompatybline z robotami jeżdżącymi z poz. 2</t>
  </si>
  <si>
    <t>Napięcie zasilania: 5V DC Zakres działania: 3cm-400cm Pole widzenia czujnika: 30 stopni Wymiary (Szer*W*Dł): 56 x 36 x 31mm, z gniazdem i kablem 20 cm R25. Kompatybilny z robotami jeżdżącymi z poz. 2</t>
  </si>
  <si>
    <t>Zasilanie: zasilacz 12 V DC / 1,0 A. Obsługiwane akumulatory Ni-MH o dowolnej pojemności: 1 do 8 szt. R6 AA. Sterowanie mikroprocesorem każdego kanału ładowania niezależnie. Duży, czytelny wyświetlacz LCD. Zabezpieczenie przed przegrzaniem ładowarki oraz akumulatorów. Zabezpieczenie przed przeciążeniem / zwarciem. Wymiary: 175 x 105 x 30 mm. Kompatybilna z akumulatorkami z poz. 3</t>
  </si>
  <si>
    <t>Zdalny kontroler wykorzystujący komunikację Bluetooth kompatybilny z  robotami jeżdżącymi z czujnikam z poz. 2. Kontroler z 15 programowalnymi przyciskami, 2 wygodne joysticki. Maksymalny zasięg -20 m..</t>
  </si>
  <si>
    <t xml:space="preserve">   Interaktywna pomoc dydaktyczna dedykowana do ćwiczeń, gier i zabaw ruchowych oraz edukacji poznawczej ze wszystkich dziedzin wiedzy.    Dane techniczne:
• sterowanie za pomocą pilota
• wyposażony w czujniki ruchu
• wbudowany projektor szerokokątny
• wbudowany komputer z procesorem Intel
• dysk SSD
• głośniki stereo
• rozdzielczość 1280x800px
• jasność 3200 ANSI lumen
• kontrast 13000:1
• montażu sufitowy z możliwością regulacji 40-55 cm
• nadający się do jasnych, gładkich powierzchni
• rozmiar pola gry na wysokości 3 m wynosi około 2,2 x 3,5 m  Gwarnacja min. 2 lata
• waga 8,3 kg
• wymiary 33 x 20,5 x 31 cm (bez rączki)
• zużycie energii 375 W</t>
  </si>
  <si>
    <t>Formularz cenowy - Pomoce dydaktyczne: sprzęt TiK dla Szkoły Podstawowej nr 6 im. J. Majkowskiej w Sieradzu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</si>
</sst>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#,##0.00"/>
    <numFmt numFmtId="165" formatCode="[$-415]General"/>
    <numFmt numFmtId="166" formatCode="[$-415]#,##0"/>
    <numFmt numFmtId="167" formatCode="[$-415]0"/>
    <numFmt numFmtId="168" formatCode="#,##0.00&quot; &quot;[$zł-415];[Red]&quot;-&quot;#,##0.00&quot; &quot;[$zł-415]"/>
  </numFmts>
  <fonts count="12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ptos Narrow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8"/>
      <color rgb="FF000000"/>
      <name val="Aptos Narrow"/>
      <charset val="238"/>
    </font>
    <font>
      <b/>
      <sz val="12"/>
      <color rgb="FF000000"/>
      <name val="Aptos Narrow"/>
      <charset val="238"/>
    </font>
    <font>
      <b/>
      <sz val="12"/>
      <color rgb="FF000000"/>
      <name val="Times New Roman"/>
      <family val="1"/>
      <charset val="238"/>
    </font>
    <font>
      <b/>
      <sz val="16"/>
      <color rgb="FF000000"/>
      <name val="Aptos Narrow"/>
      <charset val="238"/>
    </font>
    <font>
      <sz val="10"/>
      <color rgb="FF000000"/>
      <name val="Arial"/>
      <family val="2"/>
      <charset val="238"/>
    </font>
    <font>
      <sz val="10"/>
      <color rgb="FF000000"/>
      <name val="Aptos Narrow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5" fontId="2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1" fillId="0" borderId="0" applyFont="0" applyBorder="0" applyProtection="0"/>
    <xf numFmtId="0" fontId="4" fillId="0" borderId="0" applyNumberFormat="0" applyBorder="0" applyProtection="0"/>
    <xf numFmtId="168" fontId="4" fillId="0" borderId="0" applyBorder="0" applyProtection="0"/>
  </cellStyleXfs>
  <cellXfs count="26">
    <xf numFmtId="0" fontId="0" fillId="0" borderId="0" xfId="0"/>
    <xf numFmtId="165" fontId="2" fillId="0" borderId="0" xfId="1"/>
    <xf numFmtId="165" fontId="6" fillId="2" borderId="2" xfId="1" applyFont="1" applyFill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 wrapText="1"/>
    </xf>
    <xf numFmtId="165" fontId="7" fillId="2" borderId="2" xfId="1" applyFont="1" applyFill="1" applyBorder="1" applyAlignment="1">
      <alignment horizontal="left" vertical="center" wrapText="1"/>
    </xf>
    <xf numFmtId="167" fontId="7" fillId="2" borderId="2" xfId="1" applyNumberFormat="1" applyFont="1" applyFill="1" applyBorder="1" applyAlignment="1">
      <alignment horizontal="center" vertical="center" wrapText="1"/>
    </xf>
    <xf numFmtId="165" fontId="2" fillId="0" borderId="2" xfId="1" applyBorder="1" applyAlignment="1">
      <alignment horizontal="center" vertical="center"/>
    </xf>
    <xf numFmtId="164" fontId="2" fillId="0" borderId="2" xfId="1" applyNumberFormat="1" applyBorder="1" applyAlignment="1">
      <alignment vertical="center"/>
    </xf>
    <xf numFmtId="166" fontId="8" fillId="0" borderId="2" xfId="1" applyNumberFormat="1" applyFont="1" applyBorder="1" applyAlignment="1">
      <alignment horizontal="center" vertical="center"/>
    </xf>
    <xf numFmtId="165" fontId="2" fillId="0" borderId="2" xfId="1" applyBorder="1" applyAlignment="1">
      <alignment wrapText="1"/>
    </xf>
    <xf numFmtId="165" fontId="2" fillId="0" borderId="2" xfId="1" applyBorder="1"/>
    <xf numFmtId="164" fontId="8" fillId="0" borderId="2" xfId="1" applyNumberFormat="1" applyFont="1" applyBorder="1"/>
    <xf numFmtId="49" fontId="9" fillId="0" borderId="2" xfId="1" applyNumberFormat="1" applyFont="1" applyBorder="1" applyAlignment="1">
      <alignment vertical="center" wrapText="1"/>
    </xf>
    <xf numFmtId="165" fontId="9" fillId="0" borderId="2" xfId="1" applyFont="1" applyBorder="1" applyAlignment="1">
      <alignment vertical="top" wrapText="1"/>
    </xf>
    <xf numFmtId="49" fontId="10" fillId="0" borderId="2" xfId="1" applyNumberFormat="1" applyFont="1" applyBorder="1" applyAlignment="1">
      <alignment horizontal="center" vertical="center" wrapText="1"/>
    </xf>
    <xf numFmtId="165" fontId="9" fillId="0" borderId="2" xfId="1" applyFont="1" applyBorder="1" applyAlignment="1">
      <alignment vertical="top"/>
    </xf>
    <xf numFmtId="165" fontId="9" fillId="0" borderId="3" xfId="1" applyFont="1" applyBorder="1" applyAlignment="1">
      <alignment vertical="top" wrapText="1"/>
    </xf>
    <xf numFmtId="167" fontId="2" fillId="0" borderId="2" xfId="1" applyNumberFormat="1" applyBorder="1" applyAlignment="1">
      <alignment horizontal="center" vertical="center"/>
    </xf>
    <xf numFmtId="49" fontId="9" fillId="0" borderId="2" xfId="3" applyNumberFormat="1" applyFont="1" applyBorder="1" applyAlignment="1">
      <alignment vertical="top" wrapText="1"/>
    </xf>
    <xf numFmtId="165" fontId="9" fillId="3" borderId="2" xfId="6" applyFont="1" applyFill="1" applyBorder="1" applyAlignment="1">
      <alignment vertical="top" wrapText="1"/>
    </xf>
    <xf numFmtId="165" fontId="9" fillId="0" borderId="2" xfId="6" applyFont="1" applyBorder="1" applyAlignment="1">
      <alignment vertical="top" wrapText="1"/>
    </xf>
    <xf numFmtId="49" fontId="9" fillId="0" borderId="2" xfId="2" applyNumberFormat="1" applyFont="1" applyBorder="1" applyAlignment="1">
      <alignment vertical="top" wrapText="1"/>
    </xf>
    <xf numFmtId="165" fontId="2" fillId="0" borderId="0" xfId="1" applyAlignment="1">
      <alignment horizontal="center"/>
    </xf>
    <xf numFmtId="165" fontId="5" fillId="0" borderId="0" xfId="1" applyFont="1" applyAlignment="1">
      <alignment horizontal="center" wrapText="1"/>
    </xf>
    <xf numFmtId="0" fontId="0" fillId="0" borderId="1" xfId="0" applyBorder="1"/>
    <xf numFmtId="165" fontId="8" fillId="0" borderId="2" xfId="1" applyFont="1" applyBorder="1" applyAlignment="1">
      <alignment horizontal="center"/>
    </xf>
  </cellXfs>
  <cellStyles count="9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Heading" xfId="4" xr:uid="{00000000-0005-0000-0000-000003000000}"/>
    <cellStyle name="Heading1" xfId="5" xr:uid="{00000000-0005-0000-0000-000004000000}"/>
    <cellStyle name="Normalny" xfId="0" builtinId="0" customBuiltin="1"/>
    <cellStyle name="Normalny 2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522360</xdr:colOff>
      <xdr:row>0</xdr:row>
      <xdr:rowOff>108356</xdr:rowOff>
    </xdr:from>
    <xdr:ext cx="8597161" cy="1129320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-50000"/>
          <a:alphaModFix/>
        </a:blip>
        <a:srcRect/>
        <a:stretch>
          <a:fillRect/>
        </a:stretch>
      </xdr:blipFill>
      <xdr:spPr>
        <a:xfrm>
          <a:off x="1084335" y="108356"/>
          <a:ext cx="8597161" cy="112932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1</xdr:colOff>
      <xdr:row>0</xdr:row>
      <xdr:rowOff>108356</xdr:rowOff>
    </xdr:from>
    <xdr:to>
      <xdr:col>7</xdr:col>
      <xdr:colOff>981075</xdr:colOff>
      <xdr:row>3</xdr:row>
      <xdr:rowOff>822574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08356"/>
          <a:ext cx="9734549" cy="1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J30"/>
  <sheetViews>
    <sheetView tabSelected="1" zoomScaleNormal="100" zoomScaleSheetLayoutView="100" workbookViewId="0">
      <selection activeCell="A7" sqref="A7:H7"/>
    </sheetView>
  </sheetViews>
  <sheetFormatPr defaultRowHeight="15" x14ac:dyDescent="0.25"/>
  <cols>
    <col min="1" max="1" width="7.375" style="1" customWidth="1"/>
    <col min="2" max="2" width="19.75" style="1" customWidth="1"/>
    <col min="3" max="3" width="51.375" style="1" customWidth="1"/>
    <col min="4" max="4" width="5.625" style="1" bestFit="1" customWidth="1"/>
    <col min="5" max="5" width="10.75" style="1" customWidth="1"/>
    <col min="6" max="6" width="12.625" style="1" bestFit="1" customWidth="1"/>
    <col min="7" max="7" width="7.375" style="1" customWidth="1"/>
    <col min="8" max="8" width="13.5" style="1" bestFit="1" customWidth="1"/>
    <col min="9" max="1024" width="7.375" style="1" customWidth="1"/>
    <col min="1025" max="1025" width="9" customWidth="1"/>
  </cols>
  <sheetData>
    <row r="4" spans="1:8" ht="67.5" customHeight="1" x14ac:dyDescent="0.25"/>
    <row r="6" spans="1:8" x14ac:dyDescent="0.25">
      <c r="A6" s="22" t="s">
        <v>0</v>
      </c>
      <c r="B6" s="22"/>
      <c r="C6" s="22"/>
      <c r="D6" s="22"/>
      <c r="E6" s="22"/>
      <c r="F6" s="22"/>
      <c r="G6" s="22"/>
      <c r="H6" s="22"/>
    </row>
    <row r="7" spans="1:8" ht="48" customHeight="1" x14ac:dyDescent="0.4">
      <c r="A7" s="23" t="s">
        <v>49</v>
      </c>
      <c r="B7" s="23"/>
      <c r="C7" s="23"/>
      <c r="D7" s="23"/>
      <c r="E7" s="23"/>
      <c r="F7" s="23"/>
      <c r="G7" s="23"/>
      <c r="H7" s="23"/>
    </row>
    <row r="8" spans="1:8" x14ac:dyDescent="0.25">
      <c r="A8" s="24"/>
      <c r="B8" s="24"/>
      <c r="C8" s="24"/>
      <c r="D8" s="24"/>
      <c r="E8" s="24"/>
      <c r="F8" s="24"/>
      <c r="G8" s="24"/>
      <c r="H8" s="24"/>
    </row>
    <row r="9" spans="1:8" ht="47.25" x14ac:dyDescent="0.25">
      <c r="A9" s="2" t="s">
        <v>1</v>
      </c>
      <c r="B9" s="3" t="s">
        <v>2</v>
      </c>
      <c r="C9" s="4" t="s">
        <v>3</v>
      </c>
      <c r="D9" s="5"/>
      <c r="E9" s="5" t="s">
        <v>4</v>
      </c>
      <c r="F9" s="5" t="s">
        <v>5</v>
      </c>
      <c r="G9" s="5" t="s">
        <v>6</v>
      </c>
      <c r="H9" s="5" t="s">
        <v>7</v>
      </c>
    </row>
    <row r="10" spans="1:8" ht="153" x14ac:dyDescent="0.25">
      <c r="A10" s="6">
        <v>1</v>
      </c>
      <c r="B10" s="12" t="s">
        <v>9</v>
      </c>
      <c r="C10" s="13" t="s">
        <v>10</v>
      </c>
      <c r="D10" s="14">
        <v>8</v>
      </c>
      <c r="E10" s="7"/>
      <c r="F10" s="7">
        <f>D10*E10</f>
        <v>0</v>
      </c>
      <c r="G10" s="7"/>
      <c r="H10" s="7">
        <f t="shared" ref="H10:H29" si="0">ROUND(F10*G10,2)</f>
        <v>0</v>
      </c>
    </row>
    <row r="11" spans="1:8" ht="153" x14ac:dyDescent="0.25">
      <c r="A11" s="6">
        <v>2</v>
      </c>
      <c r="B11" s="12" t="s">
        <v>11</v>
      </c>
      <c r="C11" s="13" t="s">
        <v>42</v>
      </c>
      <c r="D11" s="14">
        <v>8</v>
      </c>
      <c r="E11" s="7"/>
      <c r="F11" s="7">
        <f>D11*E11</f>
        <v>0</v>
      </c>
      <c r="G11" s="7"/>
      <c r="H11" s="7">
        <f t="shared" si="0"/>
        <v>0</v>
      </c>
    </row>
    <row r="12" spans="1:8" ht="51" x14ac:dyDescent="0.25">
      <c r="A12" s="6">
        <v>3</v>
      </c>
      <c r="B12" s="12" t="s">
        <v>12</v>
      </c>
      <c r="C12" s="13" t="s">
        <v>44</v>
      </c>
      <c r="D12" s="14">
        <v>48</v>
      </c>
      <c r="E12" s="7"/>
      <c r="F12" s="7">
        <f>D12*E12</f>
        <v>0</v>
      </c>
      <c r="G12" s="7"/>
      <c r="H12" s="7">
        <f t="shared" si="0"/>
        <v>0</v>
      </c>
    </row>
    <row r="13" spans="1:8" ht="318.75" x14ac:dyDescent="0.25">
      <c r="A13" s="6">
        <v>4</v>
      </c>
      <c r="B13" s="12" t="s">
        <v>13</v>
      </c>
      <c r="C13" s="13" t="s">
        <v>14</v>
      </c>
      <c r="D13" s="14">
        <v>8</v>
      </c>
      <c r="E13" s="7"/>
      <c r="F13" s="7">
        <v>0</v>
      </c>
      <c r="G13" s="7"/>
      <c r="H13" s="7">
        <f t="shared" si="0"/>
        <v>0</v>
      </c>
    </row>
    <row r="14" spans="1:8" ht="38.25" x14ac:dyDescent="0.25">
      <c r="A14" s="6">
        <v>5</v>
      </c>
      <c r="B14" s="12" t="s">
        <v>15</v>
      </c>
      <c r="C14" s="13" t="s">
        <v>16</v>
      </c>
      <c r="D14" s="14">
        <v>8</v>
      </c>
      <c r="E14" s="7"/>
      <c r="F14" s="7">
        <f>D14*E14</f>
        <v>0</v>
      </c>
      <c r="G14" s="7"/>
      <c r="H14" s="7">
        <f t="shared" si="0"/>
        <v>0</v>
      </c>
    </row>
    <row r="15" spans="1:8" ht="38.25" x14ac:dyDescent="0.25">
      <c r="A15" s="6">
        <v>6</v>
      </c>
      <c r="B15" s="12" t="s">
        <v>17</v>
      </c>
      <c r="C15" s="13" t="s">
        <v>43</v>
      </c>
      <c r="D15" s="14">
        <v>8</v>
      </c>
      <c r="E15" s="7"/>
      <c r="F15" s="7">
        <f>D15*E15</f>
        <v>0</v>
      </c>
      <c r="G15" s="7"/>
      <c r="H15" s="7">
        <f t="shared" si="0"/>
        <v>0</v>
      </c>
    </row>
    <row r="16" spans="1:8" ht="27.6" customHeight="1" x14ac:dyDescent="0.25">
      <c r="A16" s="6">
        <v>7</v>
      </c>
      <c r="B16" s="12" t="s">
        <v>18</v>
      </c>
      <c r="C16" s="15" t="s">
        <v>19</v>
      </c>
      <c r="D16" s="14">
        <v>5</v>
      </c>
      <c r="E16" s="7"/>
      <c r="F16" s="7">
        <f>D16*E16</f>
        <v>0</v>
      </c>
      <c r="G16" s="7"/>
      <c r="H16" s="7">
        <f t="shared" si="0"/>
        <v>0</v>
      </c>
    </row>
    <row r="17" spans="1:8" ht="38.25" x14ac:dyDescent="0.25">
      <c r="A17" s="6">
        <v>8</v>
      </c>
      <c r="B17" s="12" t="s">
        <v>20</v>
      </c>
      <c r="C17" s="13" t="s">
        <v>21</v>
      </c>
      <c r="D17" s="14">
        <v>8</v>
      </c>
      <c r="E17" s="7"/>
      <c r="F17" s="7">
        <v>0</v>
      </c>
      <c r="G17" s="7"/>
      <c r="H17" s="7">
        <f t="shared" si="0"/>
        <v>0</v>
      </c>
    </row>
    <row r="18" spans="1:8" ht="51" x14ac:dyDescent="0.25">
      <c r="A18" s="6">
        <v>9</v>
      </c>
      <c r="B18" s="12" t="s">
        <v>22</v>
      </c>
      <c r="C18" s="13" t="s">
        <v>45</v>
      </c>
      <c r="D18" s="14">
        <v>8</v>
      </c>
      <c r="E18" s="7"/>
      <c r="F18" s="7">
        <f>D18*E18</f>
        <v>0</v>
      </c>
      <c r="G18" s="7"/>
      <c r="H18" s="7">
        <f t="shared" si="0"/>
        <v>0</v>
      </c>
    </row>
    <row r="19" spans="1:8" ht="89.25" x14ac:dyDescent="0.25">
      <c r="A19" s="6">
        <v>10</v>
      </c>
      <c r="B19" s="12" t="s">
        <v>23</v>
      </c>
      <c r="C19" s="13" t="s">
        <v>46</v>
      </c>
      <c r="D19" s="14">
        <v>2</v>
      </c>
      <c r="E19" s="7"/>
      <c r="F19" s="7">
        <f>D19*E19</f>
        <v>0</v>
      </c>
      <c r="G19" s="7"/>
      <c r="H19" s="7">
        <f t="shared" si="0"/>
        <v>0</v>
      </c>
    </row>
    <row r="20" spans="1:8" ht="51" x14ac:dyDescent="0.25">
      <c r="A20" s="6">
        <v>11</v>
      </c>
      <c r="B20" s="12" t="s">
        <v>24</v>
      </c>
      <c r="C20" s="13" t="s">
        <v>47</v>
      </c>
      <c r="D20" s="14">
        <v>8</v>
      </c>
      <c r="E20" s="7"/>
      <c r="F20" s="7">
        <f>D20*E20</f>
        <v>0</v>
      </c>
      <c r="G20" s="7"/>
      <c r="H20" s="7">
        <f t="shared" si="0"/>
        <v>0</v>
      </c>
    </row>
    <row r="21" spans="1:8" ht="153" x14ac:dyDescent="0.25">
      <c r="A21" s="6">
        <v>12</v>
      </c>
      <c r="B21" s="12" t="s">
        <v>25</v>
      </c>
      <c r="C21" s="16" t="s">
        <v>26</v>
      </c>
      <c r="D21" s="17">
        <v>1</v>
      </c>
      <c r="E21" s="7"/>
      <c r="F21" s="7">
        <v>0</v>
      </c>
      <c r="G21" s="7"/>
      <c r="H21" s="7">
        <f t="shared" si="0"/>
        <v>0</v>
      </c>
    </row>
    <row r="22" spans="1:8" ht="38.25" x14ac:dyDescent="0.25">
      <c r="A22" s="6">
        <v>13</v>
      </c>
      <c r="B22" s="12" t="s">
        <v>27</v>
      </c>
      <c r="C22" s="13" t="s">
        <v>28</v>
      </c>
      <c r="D22" s="17">
        <v>1</v>
      </c>
      <c r="E22" s="7"/>
      <c r="F22" s="7">
        <f>D22*E22</f>
        <v>0</v>
      </c>
      <c r="G22" s="7"/>
      <c r="H22" s="7">
        <f t="shared" si="0"/>
        <v>0</v>
      </c>
    </row>
    <row r="23" spans="1:8" ht="25.5" x14ac:dyDescent="0.25">
      <c r="A23" s="6">
        <v>14</v>
      </c>
      <c r="B23" s="12" t="s">
        <v>29</v>
      </c>
      <c r="C23" s="13" t="s">
        <v>30</v>
      </c>
      <c r="D23" s="17">
        <v>8</v>
      </c>
      <c r="E23" s="7"/>
      <c r="F23" s="7">
        <f>D23*E23</f>
        <v>0</v>
      </c>
      <c r="G23" s="7"/>
      <c r="H23" s="7">
        <f t="shared" si="0"/>
        <v>0</v>
      </c>
    </row>
    <row r="24" spans="1:8" ht="252" customHeight="1" x14ac:dyDescent="0.25">
      <c r="A24" s="6">
        <v>15</v>
      </c>
      <c r="B24" s="12" t="s">
        <v>31</v>
      </c>
      <c r="C24" s="18" t="s">
        <v>48</v>
      </c>
      <c r="D24" s="17">
        <v>1</v>
      </c>
      <c r="E24" s="7"/>
      <c r="F24" s="7">
        <f>D24*E24</f>
        <v>0</v>
      </c>
      <c r="G24" s="7"/>
      <c r="H24" s="7">
        <f t="shared" si="0"/>
        <v>0</v>
      </c>
    </row>
    <row r="25" spans="1:8" ht="75" customHeight="1" x14ac:dyDescent="0.25">
      <c r="A25" s="6">
        <v>16</v>
      </c>
      <c r="B25" s="12" t="s">
        <v>32</v>
      </c>
      <c r="C25" s="19" t="s">
        <v>33</v>
      </c>
      <c r="D25" s="17">
        <v>1</v>
      </c>
      <c r="E25" s="7"/>
      <c r="F25" s="7">
        <v>0</v>
      </c>
      <c r="G25" s="7"/>
      <c r="H25" s="7">
        <f t="shared" si="0"/>
        <v>0</v>
      </c>
    </row>
    <row r="26" spans="1:8" ht="76.5" x14ac:dyDescent="0.25">
      <c r="A26" s="6">
        <v>17</v>
      </c>
      <c r="B26" s="12" t="s">
        <v>34</v>
      </c>
      <c r="C26" s="20" t="s">
        <v>35</v>
      </c>
      <c r="D26" s="17">
        <v>1</v>
      </c>
      <c r="E26" s="7"/>
      <c r="F26" s="7">
        <f>D26*E26</f>
        <v>0</v>
      </c>
      <c r="G26" s="7"/>
      <c r="H26" s="7">
        <f t="shared" si="0"/>
        <v>0</v>
      </c>
    </row>
    <row r="27" spans="1:8" ht="63.75" x14ac:dyDescent="0.25">
      <c r="A27" s="6">
        <v>18</v>
      </c>
      <c r="B27" s="12" t="s">
        <v>36</v>
      </c>
      <c r="C27" s="21" t="s">
        <v>37</v>
      </c>
      <c r="D27" s="17">
        <v>1</v>
      </c>
      <c r="E27" s="7"/>
      <c r="F27" s="7">
        <f>D27*E27</f>
        <v>0</v>
      </c>
      <c r="G27" s="7"/>
      <c r="H27" s="7">
        <f t="shared" si="0"/>
        <v>0</v>
      </c>
    </row>
    <row r="28" spans="1:8" ht="63.75" x14ac:dyDescent="0.25">
      <c r="A28" s="6">
        <v>19</v>
      </c>
      <c r="B28" s="12" t="s">
        <v>38</v>
      </c>
      <c r="C28" s="21" t="s">
        <v>39</v>
      </c>
      <c r="D28" s="17">
        <v>1</v>
      </c>
      <c r="E28" s="7"/>
      <c r="F28" s="7">
        <v>0</v>
      </c>
      <c r="G28" s="7"/>
      <c r="H28" s="7">
        <f t="shared" si="0"/>
        <v>0</v>
      </c>
    </row>
    <row r="29" spans="1:8" ht="76.5" x14ac:dyDescent="0.25">
      <c r="A29" s="6">
        <v>20</v>
      </c>
      <c r="B29" s="12" t="s">
        <v>40</v>
      </c>
      <c r="C29" s="13" t="s">
        <v>41</v>
      </c>
      <c r="D29" s="17">
        <v>1</v>
      </c>
      <c r="E29" s="7"/>
      <c r="F29" s="7">
        <v>0</v>
      </c>
      <c r="G29" s="7"/>
      <c r="H29" s="7">
        <f t="shared" si="0"/>
        <v>0</v>
      </c>
    </row>
    <row r="30" spans="1:8" ht="21" x14ac:dyDescent="0.35">
      <c r="A30" s="25" t="s">
        <v>8</v>
      </c>
      <c r="B30" s="25"/>
      <c r="C30" s="9"/>
      <c r="D30" s="8">
        <f>SUM(D10:D29)</f>
        <v>135</v>
      </c>
      <c r="E30" s="10"/>
      <c r="F30" s="11">
        <f>SUM(F10:F28)</f>
        <v>0</v>
      </c>
      <c r="G30" s="10"/>
      <c r="H30" s="11">
        <f>SUM(H10:H28)</f>
        <v>0</v>
      </c>
    </row>
  </sheetData>
  <mergeCells count="4">
    <mergeCell ref="A6:H6"/>
    <mergeCell ref="A7:H7"/>
    <mergeCell ref="A8:H8"/>
    <mergeCell ref="A30:B30"/>
  </mergeCells>
  <pageMargins left="0.27992125984252003" right="0.34015748031496112" top="1.1437007874015752" bottom="1.1437007874015752" header="0.75000000000000011" footer="0.75000000000000011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Piotr Binkowski</cp:lastModifiedBy>
  <cp:revision>2</cp:revision>
  <cp:lastPrinted>2025-03-04T07:54:53Z</cp:lastPrinted>
  <dcterms:created xsi:type="dcterms:W3CDTF">2025-02-28T09:38:45Z</dcterms:created>
  <dcterms:modified xsi:type="dcterms:W3CDTF">2025-03-11T15:13:00Z</dcterms:modified>
</cp:coreProperties>
</file>