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woody\Desktop\"/>
    </mc:Choice>
  </mc:AlternateContent>
  <xr:revisionPtr revIDLastSave="0" documentId="8_{02E3A081-6E07-4C43-98B4-FA2F239E772B}" xr6:coauthVersionLast="47" xr6:coauthVersionMax="47" xr10:uidLastSave="{00000000-0000-0000-0000-000000000000}"/>
  <bookViews>
    <workbookView xWindow="2685" yWindow="45" windowWidth="26115" windowHeight="15435" xr2:uid="{00000000-000D-0000-FFFF-FFFF00000000}"/>
  </bookViews>
  <sheets>
    <sheet name="pomoce" sheetId="6" r:id="rId1"/>
  </sheets>
  <calcPr calcId="181029" iterateDelta="1E-4"/>
</workbook>
</file>

<file path=xl/calcChain.xml><?xml version="1.0" encoding="utf-8"?>
<calcChain xmlns="http://schemas.openxmlformats.org/spreadsheetml/2006/main">
  <c r="D44" i="6" l="1"/>
  <c r="F43" i="6"/>
  <c r="H43" i="6" s="1"/>
  <c r="F42" i="6"/>
  <c r="H42" i="6" s="1"/>
  <c r="F41" i="6"/>
  <c r="H41" i="6" s="1"/>
  <c r="F40" i="6"/>
  <c r="H40" i="6" s="1"/>
  <c r="F39" i="6"/>
  <c r="H39" i="6" s="1"/>
  <c r="F38" i="6"/>
  <c r="H38" i="6" s="1"/>
  <c r="F37" i="6"/>
  <c r="H37" i="6" s="1"/>
  <c r="F36" i="6"/>
  <c r="H36" i="6" s="1"/>
  <c r="F35" i="6"/>
  <c r="H35" i="6" s="1"/>
  <c r="F34" i="6"/>
  <c r="H34" i="6" s="1"/>
  <c r="F33" i="6"/>
  <c r="H33" i="6" s="1"/>
  <c r="F32" i="6"/>
  <c r="H32" i="6" s="1"/>
  <c r="F31" i="6"/>
  <c r="H31" i="6" s="1"/>
  <c r="F30" i="6"/>
  <c r="H30" i="6" s="1"/>
  <c r="F29" i="6"/>
  <c r="H29" i="6" s="1"/>
  <c r="F28" i="6"/>
  <c r="H28" i="6" s="1"/>
  <c r="H27" i="6"/>
  <c r="F27" i="6"/>
  <c r="F26" i="6"/>
  <c r="H26" i="6" s="1"/>
  <c r="F25" i="6"/>
  <c r="H25" i="6" s="1"/>
  <c r="F24" i="6"/>
  <c r="H24" i="6" s="1"/>
  <c r="F23" i="6"/>
  <c r="H23" i="6" s="1"/>
  <c r="F22" i="6"/>
  <c r="H22" i="6" s="1"/>
  <c r="F21" i="6"/>
  <c r="H21" i="6" s="1"/>
  <c r="F20" i="6"/>
  <c r="H20" i="6" s="1"/>
  <c r="F19" i="6"/>
  <c r="H19" i="6" s="1"/>
  <c r="F18" i="6"/>
  <c r="H18" i="6" s="1"/>
  <c r="F17" i="6"/>
  <c r="H17" i="6" s="1"/>
  <c r="F16" i="6"/>
  <c r="H16" i="6" s="1"/>
  <c r="F15" i="6"/>
  <c r="H15" i="6" s="1"/>
  <c r="F14" i="6"/>
  <c r="H14" i="6" s="1"/>
  <c r="H13" i="6"/>
  <c r="F12" i="6"/>
  <c r="H12" i="6" s="1"/>
  <c r="F11" i="6"/>
  <c r="H11" i="6" s="1"/>
  <c r="F10" i="6"/>
  <c r="H10" i="6" s="1"/>
  <c r="H44" i="6" l="1"/>
  <c r="F44" i="6"/>
</calcChain>
</file>

<file path=xl/sharedStrings.xml><?xml version="1.0" encoding="utf-8"?>
<sst xmlns="http://schemas.openxmlformats.org/spreadsheetml/2006/main" count="81" uniqueCount="80">
  <si>
    <t>Projekt "Szóstka na szóstkę" współfinansowany ze środków Unii Europejskiej w ramach Europejskiego Funduszu Społecznego Plus</t>
  </si>
  <si>
    <t>Lp.</t>
  </si>
  <si>
    <t>Nazwa</t>
  </si>
  <si>
    <t>Opis/specyfikacja</t>
  </si>
  <si>
    <t>Cena jednostkowa netto</t>
  </si>
  <si>
    <t>Wartość netto</t>
  </si>
  <si>
    <t>%VAT</t>
  </si>
  <si>
    <t>Wartość brutto</t>
  </si>
  <si>
    <t>ŁĄCZNIE</t>
  </si>
  <si>
    <t xml:space="preserve"> </t>
  </si>
  <si>
    <t>Formularz cenowy - Pomoce dydaktyczne  dla Szkoły Podstawowej nr 6 im.J.Majkowskiej w Sieradzu</t>
  </si>
  <si>
    <t>Mata rehabilitacyjna</t>
  </si>
  <si>
    <t>Mata rehabilitacyjna wykonana z pianki o zamkniętej strukturze , wymiary: dł.200cm, szer. 100 cm, gr.2,5cm, waga: 6,6 kg, antybakteryjna, łatwa w czyszczeniu, izolująca, o właściwościach tłumiących, wytrzymała, antypoślizgowa.</t>
  </si>
  <si>
    <t>Poduchy – gruszki</t>
  </si>
  <si>
    <t>Miękkie pufy</t>
  </si>
  <si>
    <t>Instrumenty muzyczne</t>
  </si>
  <si>
    <t xml:space="preserve">Klocki magnetyczne 3d </t>
  </si>
  <si>
    <t>Sekwencje muzyki. Gra grupowa</t>
  </si>
  <si>
    <t>Gra do nauki kodowania dźwiękiem. Umożliwia naśladowanie sekwencji dźwiękowych i prostych rytmów. W skład gry wchodzą: 46 kart magnetycznych (8x8 cm), z których 7  „pustych” z możliwością wielokrotnego zapisywania markerami zmywalnymi,1 płyta CD – 29 ścieżek audio i 3 ścieżki wideo, 1 książeczka edukacyjna.</t>
  </si>
  <si>
    <t>Dmuchajka zestaw</t>
  </si>
  <si>
    <t>Drewniana pomoc logopedyczna przeznaczona do wielokrotnego użytku, wykonana z drewna bukowego. Wymiary:  średnica- 6 cm, wysokość- 5 cm . W skład zestawu wchodzą  4 szt. pomocy, 4 piłeczki styropianowe o śr. 2,5 cm,  4 słomki.</t>
  </si>
  <si>
    <t xml:space="preserve"> Pakiet- historyjki logopedyczno-edukacyjne</t>
  </si>
  <si>
    <t>Pakiet logopedycznych historyjek obrazkowych. Pakiet składa się z 10 zestawów. Zestaw zawiera  10 historyjek obrazkowych 4-elementowych oraz książeczkę z tekstami i propozycjami ćwiczeń.
Zawartość każdego pudełka:10 historyjek 4-elementowych  (110 x 140 mm), książeczka (140 x 110).</t>
  </si>
  <si>
    <t xml:space="preserve">Ćwiczenia artykulacyjne. Zeszyty </t>
  </si>
  <si>
    <t>Pakiet zeszytów zawierający ćwiczenia artykulacyjne dotyczące szeregu szumiącego, szeregu syczącego, szeregu ciszącego, różnicowanie trzech szeregów, głosek dźwięcznych, głosek k,g, głoska l, głoska r, głoski w,f, głoski d,t.</t>
  </si>
  <si>
    <t>Logopedyczne gry karciane</t>
  </si>
  <si>
    <t>Pakiet kart do gry typu piotruś przeznaczonych do ćwiczeń prawidłowej wymowy głosek w słowach, zdaniach i dłuższych wypowiedziach. W pakiecie znajdują się trzy zestawy gier, w każdym zestawie 8 talii kart do ćwiczeń poprawnej wymowy poszczególnych głosek,</t>
  </si>
  <si>
    <t>Trzy szeregi. Ćwiczenia słuchu fonetycznego</t>
  </si>
  <si>
    <t>Pomoc przeznaczona dla logopedów, terapeutów.
Zestaw zawiera 3 plansze z mini schematami artykulacyjnymi do różnicowania głosek syczących, ciszących i szumiących, 216 obrazków i podpisów do układania na planszach, 48 dużych obrazków i podpisów do ćwiczeń na różnicowanie par wyrazów, instrukcja.</t>
  </si>
  <si>
    <t>Lustro logopedyczne z podpórką</t>
  </si>
  <si>
    <t>Lustro z bezpieczną akrylową płaszczyzną , oprawione w drewnianą ramę, z podpórką.
Specyfikacja produktu:
wymiary: 25 x 25 cm
materiał: akryl lustrzany, drewno.</t>
  </si>
  <si>
    <t>Terapia miofunkcjonalna (bloki ćwiczeń)</t>
  </si>
  <si>
    <t>Segregator z ćwiczeniami do usprawniania mowy</t>
  </si>
  <si>
    <t>Mała szklarnia</t>
  </si>
  <si>
    <t xml:space="preserve">Miniszklarnia którą można postawić na parapecie . Wymiary: długość: min. 45 cm, szerokość: 45 cm, głębokość: 22 cm, wysokość: 35 cm. Materiały metal  Rama: Stal Galwanizowana, Poliestrowa powłoka proszkowa. Części pozostałe: plastik polistyrenowy                                                                            </t>
  </si>
  <si>
    <t>Podziemny odkrywca. Małe laboratorium.</t>
  </si>
  <si>
    <t xml:space="preserve">Pomoc edukacyjna umożliwiająca obserwację rozwoju  podziemnej części rośliny i mieszkańców ziemi, porównywanie rozwoju korzeni w stosunku do części zielonaj rośliny. Konstrukcja drewniana  wymiary min. 40 cm x 6cm x18 cm, Waga 0,44 kg        </t>
  </si>
  <si>
    <t>Wybuch wulkanu</t>
  </si>
  <si>
    <t>Wybuch wulkanu - minimodel min. 6 doświadczeń. Model umożliwiający  wywołanie sztucznego wybuchu wulkanu lub erupcji gejzeru, pozwalający zrozumieć jak tworzy się wulkan, po czym można poznać, że wybuchnie, co wulkan z siebie wyrzuca, jakie są rodzaje wulkanów. Instrukcja wraz z opisem  doświadczeń.</t>
  </si>
  <si>
    <t>Zestaw doświadczalny do badania powietrza .</t>
  </si>
  <si>
    <t xml:space="preserve">Zestaw pozwalający przeprowadzić 28 doświadczeń.  Pakiet z przewodnikiem, który  zawiera szczegółowy opis i instrukcję przygotowania oraz przeprowadzenia doświadczeń, wnioskami z ich realizacji oraz kartami obserwacji/doświadczenia.  Skład: Barometr • Wielofunkcyjny elektroniczny przyrząd do pomiaru poziomu oświetlenia, dźwięku, wilgotności oraz temperatury z wyświetlaczem LCD (14 mm) • Paski wskaźnikowe do oznaczania zawartości ozonu w powietrzu  - pakiet 12 szt. • Termometr min.-max •  higrometr analogowy • Termometry szklane laboratoryjne bezrtęciowe -10 st. C ..+110 st.C - 2 sztuki • Waga elektroniczna z kalkulatorem 0,1 g/max 150 g • Deszczomierze (wbijane w podłoże) - 2 sztuki • Fiolki PS z korkiem - 4 sztuki • Kolby stożkowe borokrzemianowe 200 ml z korkami - 2 sztuki • Lejki PE - 2 sztuki • Bibuły filtracyjne (sączki)  150 mm - 20 sztuk • Siarka mielona - ok. 10 g • Łyżko-szpatułka • Szpatułka dwustronna (płaska/zagięta) - 2 sztuki • Mikroskop ręczny 20x-40x podświetlany • Lupa z 3 różnymi powiększeniami - 3 sztuki • Nasiona rzeżuchy • Paski wskaźnikowe pH wielopunktowe-100 sztuk • Cylindry miarowe (borokrzemianowe)  100 ml - 2 sztuki • Słoik z zakrętką • Doniczki - 3 sztuki • Nasiona fasoli • Kreda • Łyżeczki do spalań z kołnierzem ochronnym - 2 sztuki • Palniki spirytusowe z knotem - 2 sztuki • Stojaki nad palnik alkoholowy - 2 sztuki • Gwoździe stalowe - 6 sztuk • Zlewki miarowe borokrzemianowe wysokie 250 ml - 2 sztuki • Bagietka szklana • Szalki Petriego szklane 100 mm - 3 sztuki • Szczypce laboratoryjne do zlewek • Szczypce laboratoryjne uniwersalne 200 mm • Pipety Pasteura • Szkiełka podstawowe - 5 sztuk • Szkiełka zegarkowe 75 mm - 2 sztuki • Taśma samoprzylepna • Woda destylowana • Matryca milimetrowa foliowana • Matryca milimetrowa do powielania - 5 sztuk • Skala porostowa podręczna,kolorowa, foliowana • Okulary ochronne podstawowe  • Zestaw ćwiczeń do badania powietrza  Przykładowe ćwiczenia zawarte w dołączonej instrukcji:  Badanie obecności pyłów w powietrzu Badanie obecności pyłów i pyłków w powietrzu Określanie odczynu pH pyłów w powietrzu Badanie jakości powietrza na podstawie obserwacji wzrostu roślin Wskaźnik jakości powietrza - organizmy wskaźnikowe Wskaźnik jakości powietrza - słoje roczne drzewa Badanie jakości powietrza za pomocą przedmiotów stalowych Badanie zachowania się dwutlenku siarki wobec wody i kredy Działanie dwutlenku siarki na barwę kwiatów Wpływ zanieczyszczonego dwutlenkiem siarki powietrza na metale i stopy Wpływ wodnego roztworu dwutlenku siarki na metale i stopy                                                                                                      </t>
  </si>
  <si>
    <t>Walizka ekobadacza</t>
  </si>
  <si>
    <t>Zestaw umożliwiający: - badanie wody, w tym określanie (reagenty) poziomu fosforanów (PO4), azotanów (NO3), azotynów (NO2), amonu (NH4), pH oraz twardości wody, a także badanie osadów i obserwacje wielu innych czynników związanych z wodą. - badanie gleby, w tym składu i składników gleby (testy reagentami na zawartość fosforanów, azotanów, amonu oraz oznaczanie pH gleby), organizmów glebowych, procesu glebotwórczego, - obserwację drobnych organizmów zwierzęcych, lądowych i wodnych, w tym bioindykatorów, - obserwację roślinności, w tym ich zależności od jakości wody i gleby.  Skład zestawu: 2 butelki – reagent 1 i 2 do wykrywania fosforanów (PO4) 1 pojemnik-probówka oznaczona PO4 2 butelki – reagent 1 i 2 do wykrywania azotanów (NO3) 1 pojemnik-probówka bez oznaczenia wysoka 3 butelki – reagent 1, 2, 3 do wykrywania amonu (NH4) 1 pojemnik-probówka oznaczona NH4 2 butelki – reagent do wykrywania azotynów (NO2) 1 pojemnik-probówka oznaczona NO2 1 butelka – reagent do oznaczania pH 1 pojemnik-probówka oznaczona pH 2 butelki (oznaczone GH) – reagent do oznaczania twardości wody (Ca/Mg) 1 pojemnik-probówka oznaczona Ca/Mg 2 butle (2 x 250 ml) – reagent 1 (pomocniczy) do wykrywania azotanów, azotynów, amonu i oznaczania pH w glebie 1 butla (250 ml) – reagent 2 (pomocniczy) do wykrywania fosforanów w glebie 3 czarne łyżeczki (na długiej rączce) do nabierania reagentów pęseta strzykawka pipeta z tworzywa (2 szt.) butla (PE) 100 ml z nakrętką butla (PE) 250 ml z nakrętką kubek-naczynie miarowe 120 ml pudełko z 2 lupami wbudowanymi w pokrywkę i miarką na dnie do obserwacji organizmów lądowych i wodnych filtry papierowe-sączki (25 szt.) lejek (średnica 75 mm) stojak-statyw do lejka z filtrami karta ze skalami kolorymetrycznymi biały arkusz A4, zmywalny, do oznaczania małych organizmów instrukcja z kartami opisów wszystkich testów do wody i gleby żółta, trwała walizka z paskiem do przenoszenia (w środku sztywna gąbka z dopasowanymi otworami do umieszczania elementów zestawu)</t>
  </si>
  <si>
    <t>Płyn Lugola</t>
  </si>
  <si>
    <t>10% czysty jod Roztwór wodny Jodu z Jodkiem Potasu Jakość farmaceutyczna. Opakowanie: 100 ml. Produkt w butelce z ciemnego szkła HKL III z pipetą</t>
  </si>
  <si>
    <t>Glukoza</t>
  </si>
  <si>
    <t>Glukoza krystaliczna 1000 g</t>
  </si>
  <si>
    <t>Woda wapienna</t>
  </si>
  <si>
    <t>Wapnia wodorotlenek r-r 4% (woda wapienna)  1L</t>
  </si>
  <si>
    <t>Książka ,,Laboratorium w szufladzie" Łoboziak S. Biologia PWN Warszawa 1x54</t>
  </si>
  <si>
    <t>Laboratorium w szufladzie. Biologia, autor: Stanisław Łoboziak, miękka okładka, wyd. 2018 lub nowsze.</t>
  </si>
  <si>
    <t>Biologia Campbella</t>
  </si>
  <si>
    <t>Biologia Campbella Autorzy: Michael .L.CainLisa A. UrrySteven A. WassermanPeter V. Minorsky, twarda okładka, rok wydania: 2023</t>
  </si>
  <si>
    <t>Zabawkowy zestaw żywności</t>
  </si>
  <si>
    <t>Zabawkowy zestaw żywności wykonany z wysokiej jakości tworzywa sztucznego. Zestaw 115 elementów produktów.  W skład kompletu wchodzą między innymi: owoce, warzywa, pieczywo, słodycze, jedzenie typu fast-food, puszki oraz napoje.   Wymiary i materiał: • Wymiary: długość -36 cm, szerokość- 16 xm,  wysokość- 24,5 cm
• Materiał: tworzywo sztuczne</t>
  </si>
  <si>
    <t>Dywan do nauki liczb</t>
  </si>
  <si>
    <t>Dywan do nauki liczb ( cyfry 1-10),  2 miękkie woreczki do gry.Łatwy do utrzymania czystości, z antypoślizgowym spodem.  Wymiary dywanu: 200cm x 67 cm</t>
  </si>
  <si>
    <t>Poduszki okrągłe 20</t>
  </si>
  <si>
    <t>Wypełnienie pianką poliureatnowa, pokorowiec z powłoką PCV, łatwy do czyszczenia. Wymiary: średnica- 35 cm, wysokość- 5 cm.</t>
  </si>
  <si>
    <t>Szachy turniejowe Stauton nr 6</t>
  </si>
  <si>
    <t>Komplet 32 figur i pionów Staunton nr 6. Figury z tworzywa Staunton nr 6, figury obciążane. Wymiary: wysokość króla: 95 mm, pionka 50 mm; średnica podstawy: król - 37 mm, pion -27 mm. Szachownica tekturowa o gładkiej zmywalnej powierzchni składana na pół, pola szachowe w kolorze ciemny brąz / żółty. Wymiar szachownicy: 48 cmx 48 cm, wymiar pola szachowego: 55mm x 55 mm.</t>
  </si>
  <si>
    <t>Zegar szachowy mechaniczny</t>
  </si>
  <si>
    <t>Tarcza godzinowa, dwie wskazówki: godzinowa i minutowa oraz specjalna chorągiewka precyzyjnie odliczająca ostatnie pięć minut gry. Średnica tarczy w środku- 6,5 cm. Gwarancja min 1 rok.</t>
  </si>
  <si>
    <t>Drewniany kuferek na figury szachowe</t>
  </si>
  <si>
    <t>Pudełko drewaniane o wymairach: 22cm x 15cm x 7,5 cm.</t>
  </si>
  <si>
    <t>Szachy demonstracyjne magnetyczne, wykonane z blachy obudowanej ramą drewnianą</t>
  </si>
  <si>
    <t>Szachy demonstracyjne magnetyczne do zawieszenia na ścianie lub stojaku, plansza składana na pół, wykonana z blachy obudowanej ramą drewnianą, figury na magnes, wymiar szachownicy: ok. 85cm x 85 cm, wymiar pola szachowego 9 cm x 9 cm.</t>
  </si>
  <si>
    <t>Szachy ogrodowe XL - duże figury szachowe - król 91 cm</t>
  </si>
  <si>
    <t>Komplet 32 figur i pionów. Szachy wykonane z polietylenu. Wymiary:  wysokość króla- 91 cm, wysokość pionka- 65 cm, średnica podstawy figur- 22 cm, kolor: biało-czarne</t>
  </si>
  <si>
    <t>Duża szachownica do szachów ogrodowych 4 x 4 m</t>
  </si>
  <si>
    <t>Szachownica do szachów ogrodowych. Wymiary:  4m x 4m, pole szachowe 43 cm x 43 cm.  Materiał - tworzywo sztuczne.</t>
  </si>
  <si>
    <t>Szachy dla trzech - wersja średnia</t>
  </si>
  <si>
    <r>
      <t>Komplet figur i pionów. S</t>
    </r>
    <r>
      <rPr>
        <sz val="11"/>
        <color rgb="FF161211"/>
        <rFont val="Arial"/>
        <family val="2"/>
        <charset val="238"/>
      </rPr>
      <t xml:space="preserve">zachy </t>
    </r>
    <r>
      <rPr>
        <sz val="11"/>
        <color rgb="FF161211"/>
        <rFont val="Arial"/>
        <family val="2"/>
        <charset val="238"/>
      </rPr>
      <t xml:space="preserve">wykonane z </t>
    </r>
    <r>
      <rPr>
        <sz val="11"/>
        <color rgb="FF161211"/>
        <rFont val="Arial"/>
        <family val="2"/>
        <charset val="238"/>
      </rPr>
      <t xml:space="preserve">drewna, </t>
    </r>
    <r>
      <rPr>
        <sz val="11"/>
        <color rgb="FF161211"/>
        <rFont val="Arial"/>
        <family val="2"/>
        <charset val="238"/>
      </rPr>
      <t xml:space="preserve">szachy dla </t>
    </r>
    <r>
      <rPr>
        <sz val="11"/>
        <color rgb="FF161211"/>
        <rFont val="Arial"/>
        <family val="2"/>
        <charset val="238"/>
      </rPr>
      <t xml:space="preserve">trzech graczy. </t>
    </r>
    <r>
      <rPr>
        <sz val="11"/>
        <color rgb="FF161211"/>
        <rFont val="Arial"/>
        <family val="2"/>
        <charset val="238"/>
      </rPr>
      <t xml:space="preserve">Szachownica i </t>
    </r>
    <r>
      <rPr>
        <sz val="11"/>
        <color rgb="FF161211"/>
        <rFont val="Arial"/>
        <family val="2"/>
        <charset val="238"/>
      </rPr>
      <t xml:space="preserve">figury </t>
    </r>
    <r>
      <rPr>
        <sz val="11"/>
        <color rgb="FF161211"/>
        <rFont val="Arial"/>
        <family val="2"/>
        <charset val="238"/>
      </rPr>
      <t xml:space="preserve">drewniane. </t>
    </r>
    <r>
      <rPr>
        <sz val="11"/>
        <color rgb="FF161211"/>
        <rFont val="Arial"/>
        <family val="2"/>
        <charset val="238"/>
      </rPr>
      <t xml:space="preserve">Wymiar </t>
    </r>
    <r>
      <rPr>
        <sz val="11"/>
        <color rgb="FF161211"/>
        <rFont val="Arial"/>
        <family val="2"/>
        <charset val="238"/>
      </rPr>
      <t xml:space="preserve">szachownicy </t>
    </r>
    <r>
      <rPr>
        <sz val="11"/>
        <color rgb="FF161211"/>
        <rFont val="Arial"/>
        <family val="2"/>
        <charset val="238"/>
      </rPr>
      <t xml:space="preserve">po rozłożeniu: </t>
    </r>
    <r>
      <rPr>
        <sz val="11"/>
        <color rgb="FF161211"/>
        <rFont val="Arial"/>
        <family val="2"/>
        <charset val="238"/>
      </rPr>
      <t xml:space="preserve">35,00 cm x </t>
    </r>
    <r>
      <rPr>
        <sz val="11"/>
        <color rgb="FF161211"/>
        <rFont val="Arial"/>
        <family val="2"/>
        <charset val="238"/>
      </rPr>
      <t xml:space="preserve">40,00 cm; </t>
    </r>
    <r>
      <rPr>
        <sz val="11"/>
        <color rgb="FF161211"/>
        <rFont val="Arial"/>
        <family val="2"/>
        <charset val="238"/>
      </rPr>
      <t xml:space="preserve">długość 1  </t>
    </r>
    <r>
      <rPr>
        <sz val="11"/>
        <color rgb="FF161211"/>
        <rFont val="Arial"/>
        <family val="2"/>
        <charset val="238"/>
      </rPr>
      <t xml:space="preserve">boku -20 cm, </t>
    </r>
    <r>
      <rPr>
        <sz val="11"/>
        <color rgb="FF161211"/>
        <rFont val="Arial"/>
        <family val="2"/>
        <charset val="238"/>
      </rPr>
      <t xml:space="preserve">wysokość </t>
    </r>
    <r>
      <rPr>
        <sz val="11"/>
        <color rgb="FF161211"/>
        <rFont val="Arial"/>
        <family val="2"/>
        <charset val="238"/>
      </rPr>
      <t xml:space="preserve">króla: 58 mm. </t>
    </r>
    <r>
      <rPr>
        <sz val="11"/>
        <color rgb="FF161211"/>
        <rFont val="Arial"/>
        <family val="2"/>
        <charset val="238"/>
      </rPr>
      <t xml:space="preserve">Instrukcja w </t>
    </r>
    <r>
      <rPr>
        <sz val="11"/>
        <color rgb="FF161211"/>
        <rFont val="Arial"/>
        <family val="2"/>
        <charset val="238"/>
      </rPr>
      <t xml:space="preserve">języku </t>
    </r>
    <r>
      <rPr>
        <sz val="11"/>
        <color rgb="FF161211"/>
        <rFont val="Arial"/>
        <family val="2"/>
        <charset val="238"/>
      </rPr>
      <t>polskim.</t>
    </r>
  </si>
  <si>
    <t xml:space="preserve">Duże, miękkie siedzisko w kształcie gruszki, które swoim kształtem dopasowuje się do osoby siedzącej. Pokrycie: bezftalanowa tkanina PCW odporna na ścieranie, łatwa w utrzymaniu czystości i dezynfekcji. Wypełnienie: granulat styropianowy . Waga minimum 5 kg
</t>
  </si>
  <si>
    <t xml:space="preserve">Małe, miękkie pufy,w kształcie gruszki, które swoim kształtem dopasowują się do osoby siedzącej. Pokrycie: bezftalanowa tkanina PCW odporna na ścieranie, łatwa w utrzymaniu czystości i dezynfekcji. Wypełnienie: granulat styropianowy. Waga maksimum 4 kg. </t>
  </si>
  <si>
    <t>Zestaw drewnianych instrumentów muzycznych zawierający różne elementy, które pozwalają na tworzenie różnorodnych rytmów i efektów dźwiękowych. Zestaw zawiera: trójkąt, tamburyn, kasatniety, dzwoneczki, marakasy, pałeczki rytmiczne.</t>
  </si>
  <si>
    <t xml:space="preserve">Miękkie, lekkie klocki o intensywnych kolorach z magnesem w środku. Zestaw składa się ze 100 klocków: 70 kostek i 30 trójkątów. Skład: 100% poliester, guma piankowa, magnesy neodymowe. Krawędź pojedynczego  klocka - minimum 120 mm.
</t>
  </si>
  <si>
    <t>Ilość</t>
  </si>
  <si>
    <t xml:space="preserve">Narzędzie do terapii miofunkcjonalnej w postaci bloku ćwiczeń. Zawiera sześć bloków: ćwiczenia spoczynkowe języka i warg, ćwiczenia całego ciała, ćwiczenia języka, ćwiczenia warg, ćwiczenia zasysania języka oraz ćwiczenia połykania. Każde ćwiczenie opatrzone wskazówką w jaki sposób należy je poprawnie przeprowadzić. Kryteria prawidłowego wykonania podane w formie tabelarycznej. W protokole odnotowuje się częstotliwość i poprawność wykonywanych ćwiczeń. </t>
  </si>
  <si>
    <t xml:space="preserve">Ustrukturyzowany, trzyczęściowy program terapeutyczny wg terapii miofunkcjonalnej Niny Forster. Materiał w formie zeszytów ćwiczeń: zeszyt z ćwiczeniami buzi, zeszyt z ćwiczeniami połykania, zeszyt z ćwiczeniami z mówienia. Zeszyty mają ściśle określony układ i wzajemnie się uzupełniają. Zawierają odpowiednie do wieku, atrakcyjne materiały i pomysły do treningu mięśni, łączące ćwiczenia z zabawą.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</si>
</sst>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15]#,##0.00"/>
    <numFmt numFmtId="165" formatCode="[$-415]General"/>
    <numFmt numFmtId="166" formatCode="[$-415]#,##0"/>
    <numFmt numFmtId="167" formatCode="[$-415]0"/>
    <numFmt numFmtId="168" formatCode="#,##0.00&quot; &quot;[$zł-415];[Red]&quot;-&quot;#,##0.00&quot; &quot;[$zł-415]"/>
  </numFmts>
  <fonts count="13" x14ac:knownFonts="1">
    <font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rgb="FF000000"/>
      <name val="Aptos Narrow"/>
      <charset val="238"/>
    </font>
    <font>
      <b/>
      <i/>
      <sz val="16"/>
      <color rgb="FF000000"/>
      <name val="Arial"/>
      <family val="2"/>
      <charset val="238"/>
    </font>
    <font>
      <b/>
      <i/>
      <u/>
      <sz val="11"/>
      <color rgb="FF000000"/>
      <name val="Arial"/>
      <family val="2"/>
      <charset val="238"/>
    </font>
    <font>
      <b/>
      <sz val="18"/>
      <color rgb="FF000000"/>
      <name val="Aptos Narrow"/>
      <charset val="238"/>
    </font>
    <font>
      <b/>
      <sz val="12"/>
      <color rgb="FF000000"/>
      <name val="Aptos Narrow"/>
      <charset val="238"/>
    </font>
    <font>
      <b/>
      <sz val="12"/>
      <color rgb="FF000000"/>
      <name val="Times New Roman"/>
      <family val="1"/>
      <charset val="238"/>
    </font>
    <font>
      <sz val="11"/>
      <color rgb="FF1A1A1A"/>
      <name val="Arial"/>
      <family val="2"/>
      <charset val="238"/>
    </font>
    <font>
      <b/>
      <sz val="16"/>
      <color rgb="FF000000"/>
      <name val="Aptos Narrow"/>
      <charset val="238"/>
    </font>
    <font>
      <sz val="10"/>
      <color rgb="FF000000"/>
      <name val="Arial"/>
      <family val="2"/>
      <charset val="238"/>
    </font>
    <font>
      <sz val="11"/>
      <color rgb="FF38373A"/>
      <name val="Arial"/>
      <family val="2"/>
      <charset val="238"/>
    </font>
    <font>
      <sz val="11"/>
      <color rgb="FF1612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165" fontId="2" fillId="0" borderId="0" applyBorder="0" applyProtection="0"/>
    <xf numFmtId="165" fontId="2" fillId="0" borderId="0" applyBorder="0" applyProtection="0"/>
    <xf numFmtId="165" fontId="2" fillId="0" borderId="0" applyBorder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1" fillId="0" borderId="0" applyFont="0" applyBorder="0" applyProtection="0"/>
    <xf numFmtId="0" fontId="4" fillId="0" borderId="0" applyNumberFormat="0" applyBorder="0" applyProtection="0"/>
    <xf numFmtId="168" fontId="4" fillId="0" borderId="0" applyBorder="0" applyProtection="0"/>
  </cellStyleXfs>
  <cellXfs count="36">
    <xf numFmtId="0" fontId="0" fillId="0" borderId="0" xfId="0"/>
    <xf numFmtId="165" fontId="2" fillId="0" borderId="0" xfId="1"/>
    <xf numFmtId="165" fontId="6" fillId="2" borderId="2" xfId="1" applyFont="1" applyFill="1" applyBorder="1" applyAlignment="1">
      <alignment horizontal="center" vertical="center"/>
    </xf>
    <xf numFmtId="165" fontId="7" fillId="2" borderId="2" xfId="1" applyFont="1" applyFill="1" applyBorder="1" applyAlignment="1">
      <alignment horizontal="center" vertical="center" wrapText="1"/>
    </xf>
    <xf numFmtId="165" fontId="7" fillId="2" borderId="2" xfId="1" applyFont="1" applyFill="1" applyBorder="1" applyAlignment="1">
      <alignment horizontal="left" vertical="center" wrapText="1"/>
    </xf>
    <xf numFmtId="167" fontId="7" fillId="2" borderId="2" xfId="1" applyNumberFormat="1" applyFont="1" applyFill="1" applyBorder="1" applyAlignment="1">
      <alignment horizontal="center" vertical="center" wrapText="1"/>
    </xf>
    <xf numFmtId="165" fontId="2" fillId="0" borderId="2" xfId="1" applyBorder="1" applyAlignment="1">
      <alignment horizontal="center" vertical="center"/>
    </xf>
    <xf numFmtId="1" fontId="0" fillId="0" borderId="2" xfId="2" applyNumberFormat="1" applyFont="1" applyBorder="1" applyAlignment="1">
      <alignment horizontal="center" vertical="center"/>
    </xf>
    <xf numFmtId="164" fontId="2" fillId="0" borderId="2" xfId="1" applyNumberFormat="1" applyBorder="1" applyAlignment="1">
      <alignment vertical="center"/>
    </xf>
    <xf numFmtId="166" fontId="9" fillId="0" borderId="2" xfId="1" applyNumberFormat="1" applyFont="1" applyBorder="1" applyAlignment="1">
      <alignment horizontal="center" vertical="center"/>
    </xf>
    <xf numFmtId="165" fontId="2" fillId="0" borderId="2" xfId="1" applyBorder="1" applyAlignment="1">
      <alignment wrapText="1"/>
    </xf>
    <xf numFmtId="165" fontId="2" fillId="0" borderId="2" xfId="1" applyBorder="1"/>
    <xf numFmtId="164" fontId="9" fillId="0" borderId="2" xfId="1" applyNumberFormat="1" applyFont="1" applyBorder="1"/>
    <xf numFmtId="165" fontId="0" fillId="0" borderId="2" xfId="6" applyFont="1" applyBorder="1" applyAlignment="1">
      <alignment horizontal="left" vertical="top" wrapText="1"/>
    </xf>
    <xf numFmtId="1" fontId="0" fillId="0" borderId="2" xfId="3" applyNumberFormat="1" applyFont="1" applyBorder="1" applyAlignment="1">
      <alignment horizontal="center" vertical="top"/>
    </xf>
    <xf numFmtId="49" fontId="0" fillId="0" borderId="2" xfId="2" applyNumberFormat="1" applyFont="1" applyBorder="1" applyAlignment="1">
      <alignment horizontal="left" vertical="top" wrapText="1"/>
    </xf>
    <xf numFmtId="1" fontId="0" fillId="0" borderId="2" xfId="2" applyNumberFormat="1" applyFont="1" applyBorder="1" applyAlignment="1">
      <alignment horizontal="center" vertical="top" wrapText="1"/>
    </xf>
    <xf numFmtId="49" fontId="0" fillId="3" borderId="2" xfId="2" applyNumberFormat="1" applyFont="1" applyFill="1" applyBorder="1" applyAlignment="1">
      <alignment horizontal="left" vertical="top" wrapText="1"/>
    </xf>
    <xf numFmtId="49" fontId="0" fillId="0" borderId="2" xfId="3" applyNumberFormat="1" applyFont="1" applyBorder="1" applyAlignment="1">
      <alignment horizontal="left" vertical="top" wrapText="1"/>
    </xf>
    <xf numFmtId="1" fontId="0" fillId="0" borderId="2" xfId="3" applyNumberFormat="1" applyFont="1" applyBorder="1" applyAlignment="1">
      <alignment horizontal="center" vertical="center"/>
    </xf>
    <xf numFmtId="49" fontId="0" fillId="3" borderId="2" xfId="3" applyNumberFormat="1" applyFont="1" applyFill="1" applyBorder="1" applyAlignment="1">
      <alignment horizontal="left" vertical="top" wrapText="1"/>
    </xf>
    <xf numFmtId="165" fontId="8" fillId="0" borderId="2" xfId="6" applyFont="1" applyBorder="1" applyAlignment="1">
      <alignment horizontal="left" vertical="top" wrapText="1"/>
    </xf>
    <xf numFmtId="165" fontId="0" fillId="0" borderId="2" xfId="3" applyFont="1" applyBorder="1" applyAlignment="1">
      <alignment horizontal="center" vertical="center"/>
    </xf>
    <xf numFmtId="165" fontId="0" fillId="0" borderId="2" xfId="1" applyFont="1" applyBorder="1" applyAlignment="1">
      <alignment horizontal="left" vertical="top" wrapText="1"/>
    </xf>
    <xf numFmtId="1" fontId="0" fillId="0" borderId="2" xfId="2" applyNumberFormat="1" applyFont="1" applyBorder="1" applyAlignment="1">
      <alignment horizontal="center" vertical="top"/>
    </xf>
    <xf numFmtId="165" fontId="11" fillId="0" borderId="2" xfId="1" applyFont="1" applyBorder="1" applyAlignment="1">
      <alignment horizontal="left" vertical="top" wrapText="1"/>
    </xf>
    <xf numFmtId="165" fontId="10" fillId="0" borderId="2" xfId="1" applyFont="1" applyBorder="1" applyAlignment="1">
      <alignment horizontal="center" vertical="top" wrapText="1"/>
    </xf>
    <xf numFmtId="165" fontId="12" fillId="0" borderId="2" xfId="1" applyFont="1" applyBorder="1" applyAlignment="1">
      <alignment horizontal="left" vertical="top" wrapText="1"/>
    </xf>
    <xf numFmtId="165" fontId="10" fillId="0" borderId="2" xfId="1" applyFont="1" applyBorder="1" applyAlignment="1">
      <alignment horizontal="center" vertical="top"/>
    </xf>
    <xf numFmtId="49" fontId="0" fillId="3" borderId="2" xfId="2" applyNumberFormat="1" applyFont="1" applyFill="1" applyBorder="1" applyAlignment="1">
      <alignment horizontal="left" vertical="top"/>
    </xf>
    <xf numFmtId="49" fontId="0" fillId="0" borderId="2" xfId="6" applyNumberFormat="1" applyFont="1" applyBorder="1" applyAlignment="1">
      <alignment horizontal="left" vertical="top" wrapText="1"/>
    </xf>
    <xf numFmtId="49" fontId="0" fillId="0" borderId="2" xfId="1" applyNumberFormat="1" applyFont="1" applyBorder="1" applyAlignment="1">
      <alignment horizontal="left" vertical="top" wrapText="1"/>
    </xf>
    <xf numFmtId="165" fontId="2" fillId="0" borderId="0" xfId="1" applyAlignment="1">
      <alignment horizontal="center"/>
    </xf>
    <xf numFmtId="165" fontId="5" fillId="0" borderId="0" xfId="1" applyFont="1" applyAlignment="1">
      <alignment horizontal="center" wrapText="1"/>
    </xf>
    <xf numFmtId="0" fontId="0" fillId="0" borderId="1" xfId="0" applyBorder="1"/>
    <xf numFmtId="165" fontId="9" fillId="0" borderId="2" xfId="1" applyFont="1" applyBorder="1" applyAlignment="1">
      <alignment horizontal="center"/>
    </xf>
  </cellXfs>
  <cellStyles count="9">
    <cellStyle name="Excel Built-in Normal" xfId="1" xr:uid="{00000000-0005-0000-0000-000000000000}"/>
    <cellStyle name="Excel Built-in Normal 1" xfId="2" xr:uid="{00000000-0005-0000-0000-000001000000}"/>
    <cellStyle name="Excel Built-in Normal 2" xfId="3" xr:uid="{00000000-0005-0000-0000-000002000000}"/>
    <cellStyle name="Heading" xfId="4" xr:uid="{00000000-0005-0000-0000-000003000000}"/>
    <cellStyle name="Heading1" xfId="5" xr:uid="{00000000-0005-0000-0000-000004000000}"/>
    <cellStyle name="Normalny" xfId="0" builtinId="0" customBuiltin="1"/>
    <cellStyle name="Normalny 2" xfId="6" xr:uid="{00000000-0005-0000-0000-000006000000}"/>
    <cellStyle name="Result" xfId="7" xr:uid="{00000000-0005-0000-0000-000007000000}"/>
    <cellStyle name="Result2" xfId="8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522360</xdr:colOff>
      <xdr:row>0</xdr:row>
      <xdr:rowOff>108356</xdr:rowOff>
    </xdr:from>
    <xdr:ext cx="8597161" cy="1129320"/>
    <xdr:pic>
      <xdr:nvPicPr>
        <xdr:cNvPr id="2" name="Obraz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 bright="-50000"/>
          <a:alphaModFix/>
        </a:blip>
        <a:srcRect/>
        <a:stretch>
          <a:fillRect/>
        </a:stretch>
      </xdr:blipFill>
      <xdr:spPr>
        <a:xfrm>
          <a:off x="1084335" y="108356"/>
          <a:ext cx="8597161" cy="1129320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0</xdr:colOff>
      <xdr:row>0</xdr:row>
      <xdr:rowOff>108356</xdr:rowOff>
    </xdr:from>
    <xdr:to>
      <xdr:col>7</xdr:col>
      <xdr:colOff>1200150</xdr:colOff>
      <xdr:row>3</xdr:row>
      <xdr:rowOff>822574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356"/>
          <a:ext cx="9953625" cy="1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MJ51"/>
  <sheetViews>
    <sheetView tabSelected="1" workbookViewId="0">
      <selection activeCell="B42" sqref="B42"/>
    </sheetView>
  </sheetViews>
  <sheetFormatPr defaultRowHeight="15" x14ac:dyDescent="0.25"/>
  <cols>
    <col min="1" max="1" width="7.375" style="1" customWidth="1"/>
    <col min="2" max="2" width="22.875" style="1" customWidth="1"/>
    <col min="3" max="3" width="49" style="1" customWidth="1"/>
    <col min="4" max="4" width="4.875" style="1" bestFit="1" customWidth="1"/>
    <col min="5" max="5" width="10.75" style="1" customWidth="1"/>
    <col min="6" max="6" width="12.625" style="1" bestFit="1" customWidth="1"/>
    <col min="7" max="7" width="7.375" style="1" customWidth="1"/>
    <col min="8" max="8" width="16.125" style="1" customWidth="1"/>
    <col min="9" max="1024" width="7.375" style="1" customWidth="1"/>
    <col min="1025" max="1025" width="9" customWidth="1"/>
  </cols>
  <sheetData>
    <row r="4" spans="1:8" ht="67.5" customHeight="1" x14ac:dyDescent="0.25"/>
    <row r="6" spans="1:8" x14ac:dyDescent="0.25">
      <c r="A6" s="32" t="s">
        <v>0</v>
      </c>
      <c r="B6" s="32"/>
      <c r="C6" s="32"/>
      <c r="D6" s="32"/>
      <c r="E6" s="32"/>
      <c r="F6" s="32"/>
      <c r="G6" s="32"/>
      <c r="H6" s="32"/>
    </row>
    <row r="7" spans="1:8" ht="55.5" customHeight="1" x14ac:dyDescent="0.4">
      <c r="A7" s="33" t="s">
        <v>10</v>
      </c>
      <c r="B7" s="33"/>
      <c r="C7" s="33"/>
      <c r="D7" s="33"/>
      <c r="E7" s="33"/>
      <c r="F7" s="33"/>
      <c r="G7" s="33"/>
      <c r="H7" s="33"/>
    </row>
    <row r="8" spans="1:8" x14ac:dyDescent="0.25">
      <c r="A8" s="34"/>
      <c r="B8" s="34"/>
      <c r="C8" s="34"/>
      <c r="D8" s="34"/>
      <c r="E8" s="34"/>
      <c r="F8" s="34"/>
      <c r="G8" s="34"/>
      <c r="H8" s="34"/>
    </row>
    <row r="9" spans="1:8" ht="47.25" x14ac:dyDescent="0.25">
      <c r="A9" s="2" t="s">
        <v>1</v>
      </c>
      <c r="B9" s="3" t="s">
        <v>2</v>
      </c>
      <c r="C9" s="4" t="s">
        <v>3</v>
      </c>
      <c r="D9" s="5" t="s">
        <v>77</v>
      </c>
      <c r="E9" s="5" t="s">
        <v>4</v>
      </c>
      <c r="F9" s="5" t="s">
        <v>5</v>
      </c>
      <c r="G9" s="5" t="s">
        <v>6</v>
      </c>
      <c r="H9" s="5" t="s">
        <v>7</v>
      </c>
    </row>
    <row r="10" spans="1:8" ht="71.25" x14ac:dyDescent="0.25">
      <c r="A10" s="6">
        <v>1</v>
      </c>
      <c r="B10" s="15" t="s">
        <v>11</v>
      </c>
      <c r="C10" s="15" t="s">
        <v>12</v>
      </c>
      <c r="D10" s="16">
        <v>6</v>
      </c>
      <c r="E10" s="8"/>
      <c r="F10" s="8">
        <f>D10*E10</f>
        <v>0</v>
      </c>
      <c r="G10" s="8"/>
      <c r="H10" s="8">
        <f t="shared" ref="H10:H43" si="0">ROUND(F10*G10,2)</f>
        <v>0</v>
      </c>
    </row>
    <row r="11" spans="1:8" ht="85.5" x14ac:dyDescent="0.25">
      <c r="A11" s="6">
        <v>2</v>
      </c>
      <c r="B11" s="15" t="s">
        <v>13</v>
      </c>
      <c r="C11" s="15" t="s">
        <v>73</v>
      </c>
      <c r="D11" s="16">
        <v>3</v>
      </c>
      <c r="E11" s="8"/>
      <c r="F11" s="8">
        <f>D11*E11</f>
        <v>0</v>
      </c>
      <c r="G11" s="8"/>
      <c r="H11" s="8">
        <f t="shared" si="0"/>
        <v>0</v>
      </c>
    </row>
    <row r="12" spans="1:8" ht="71.25" x14ac:dyDescent="0.25">
      <c r="A12" s="6">
        <v>3</v>
      </c>
      <c r="B12" s="15" t="s">
        <v>14</v>
      </c>
      <c r="C12" s="17" t="s">
        <v>74</v>
      </c>
      <c r="D12" s="16">
        <v>3</v>
      </c>
      <c r="E12" s="8"/>
      <c r="F12" s="8">
        <f>D12*E12</f>
        <v>0</v>
      </c>
      <c r="G12" s="8"/>
      <c r="H12" s="8">
        <f t="shared" si="0"/>
        <v>0</v>
      </c>
    </row>
    <row r="13" spans="1:8" ht="71.25" x14ac:dyDescent="0.25">
      <c r="A13" s="6">
        <v>4</v>
      </c>
      <c r="B13" s="15" t="s">
        <v>15</v>
      </c>
      <c r="C13" s="15" t="s">
        <v>75</v>
      </c>
      <c r="D13" s="16">
        <v>2</v>
      </c>
      <c r="E13" s="8"/>
      <c r="F13" s="8">
        <v>0</v>
      </c>
      <c r="G13" s="8"/>
      <c r="H13" s="8">
        <f t="shared" si="0"/>
        <v>0</v>
      </c>
    </row>
    <row r="14" spans="1:8" ht="85.5" x14ac:dyDescent="0.25">
      <c r="A14" s="6">
        <v>5</v>
      </c>
      <c r="B14" s="15" t="s">
        <v>16</v>
      </c>
      <c r="C14" s="15" t="s">
        <v>76</v>
      </c>
      <c r="D14" s="16">
        <v>1</v>
      </c>
      <c r="E14" s="8"/>
      <c r="F14" s="8">
        <f t="shared" ref="F14:F43" si="1">D14*E14</f>
        <v>0</v>
      </c>
      <c r="G14" s="8"/>
      <c r="H14" s="8">
        <f t="shared" si="0"/>
        <v>0</v>
      </c>
    </row>
    <row r="15" spans="1:8" ht="85.5" x14ac:dyDescent="0.25">
      <c r="A15" s="6">
        <v>6</v>
      </c>
      <c r="B15" s="15" t="s">
        <v>17</v>
      </c>
      <c r="C15" s="15" t="s">
        <v>18</v>
      </c>
      <c r="D15" s="16">
        <v>1</v>
      </c>
      <c r="E15" s="8"/>
      <c r="F15" s="8">
        <f t="shared" si="1"/>
        <v>0</v>
      </c>
      <c r="G15" s="8"/>
      <c r="H15" s="8">
        <f t="shared" si="0"/>
        <v>0</v>
      </c>
    </row>
    <row r="16" spans="1:8" ht="71.25" x14ac:dyDescent="0.25">
      <c r="A16" s="6">
        <v>7</v>
      </c>
      <c r="B16" s="15" t="s">
        <v>19</v>
      </c>
      <c r="C16" s="15" t="s">
        <v>20</v>
      </c>
      <c r="D16" s="16">
        <v>2</v>
      </c>
      <c r="E16" s="8"/>
      <c r="F16" s="8">
        <f t="shared" si="1"/>
        <v>0</v>
      </c>
      <c r="G16" s="8"/>
      <c r="H16" s="8">
        <f t="shared" si="0"/>
        <v>0</v>
      </c>
    </row>
    <row r="17" spans="1:9" ht="85.5" x14ac:dyDescent="0.25">
      <c r="A17" s="6">
        <v>8</v>
      </c>
      <c r="B17" s="15" t="s">
        <v>21</v>
      </c>
      <c r="C17" s="15" t="s">
        <v>22</v>
      </c>
      <c r="D17" s="7">
        <v>1</v>
      </c>
      <c r="E17" s="8"/>
      <c r="F17" s="8">
        <f t="shared" si="1"/>
        <v>0</v>
      </c>
      <c r="G17" s="8"/>
      <c r="H17" s="8">
        <f t="shared" si="0"/>
        <v>0</v>
      </c>
    </row>
    <row r="18" spans="1:9" ht="71.25" x14ac:dyDescent="0.25">
      <c r="A18" s="6">
        <v>9</v>
      </c>
      <c r="B18" s="15" t="s">
        <v>23</v>
      </c>
      <c r="C18" s="15" t="s">
        <v>24</v>
      </c>
      <c r="D18" s="7">
        <v>1</v>
      </c>
      <c r="E18" s="8"/>
      <c r="F18" s="8">
        <f t="shared" si="1"/>
        <v>0</v>
      </c>
      <c r="G18" s="8"/>
      <c r="H18" s="8">
        <f t="shared" si="0"/>
        <v>0</v>
      </c>
    </row>
    <row r="19" spans="1:9" ht="85.5" x14ac:dyDescent="0.25">
      <c r="A19" s="6">
        <v>10</v>
      </c>
      <c r="B19" s="15" t="s">
        <v>25</v>
      </c>
      <c r="C19" s="15" t="s">
        <v>26</v>
      </c>
      <c r="D19" s="7">
        <v>1</v>
      </c>
      <c r="E19" s="8"/>
      <c r="F19" s="8">
        <f t="shared" si="1"/>
        <v>0</v>
      </c>
      <c r="G19" s="8"/>
      <c r="H19" s="8">
        <f t="shared" si="0"/>
        <v>0</v>
      </c>
    </row>
    <row r="20" spans="1:9" ht="99.75" x14ac:dyDescent="0.25">
      <c r="A20" s="6">
        <v>11</v>
      </c>
      <c r="B20" s="15" t="s">
        <v>27</v>
      </c>
      <c r="C20" s="17" t="s">
        <v>28</v>
      </c>
      <c r="D20" s="7">
        <v>1</v>
      </c>
      <c r="E20" s="8"/>
      <c r="F20" s="8">
        <f t="shared" si="1"/>
        <v>0</v>
      </c>
      <c r="G20" s="8"/>
      <c r="H20" s="8">
        <f t="shared" si="0"/>
        <v>0</v>
      </c>
    </row>
    <row r="21" spans="1:9" ht="71.25" x14ac:dyDescent="0.25">
      <c r="A21" s="6">
        <v>12</v>
      </c>
      <c r="B21" s="15" t="s">
        <v>29</v>
      </c>
      <c r="C21" s="15" t="s">
        <v>30</v>
      </c>
      <c r="D21" s="7">
        <v>1</v>
      </c>
      <c r="E21" s="8"/>
      <c r="F21" s="8">
        <f t="shared" si="1"/>
        <v>0</v>
      </c>
      <c r="G21" s="8"/>
      <c r="H21" s="8">
        <f t="shared" si="0"/>
        <v>0</v>
      </c>
    </row>
    <row r="22" spans="1:9" ht="128.25" x14ac:dyDescent="0.25">
      <c r="A22" s="6">
        <v>13</v>
      </c>
      <c r="B22" s="29" t="s">
        <v>31</v>
      </c>
      <c r="C22" s="15" t="s">
        <v>78</v>
      </c>
      <c r="D22" s="7">
        <v>2</v>
      </c>
      <c r="E22" s="8"/>
      <c r="F22" s="8">
        <f t="shared" si="1"/>
        <v>0</v>
      </c>
      <c r="G22" s="8"/>
      <c r="H22" s="8">
        <f t="shared" si="0"/>
        <v>0</v>
      </c>
    </row>
    <row r="23" spans="1:9" ht="114" x14ac:dyDescent="0.25">
      <c r="A23" s="6">
        <v>14</v>
      </c>
      <c r="B23" s="15" t="s">
        <v>32</v>
      </c>
      <c r="C23" s="15" t="s">
        <v>79</v>
      </c>
      <c r="D23" s="7">
        <v>2</v>
      </c>
      <c r="E23" s="8"/>
      <c r="F23" s="8">
        <f t="shared" si="1"/>
        <v>0</v>
      </c>
      <c r="G23" s="8"/>
      <c r="H23" s="8">
        <f t="shared" si="0"/>
        <v>0</v>
      </c>
    </row>
    <row r="24" spans="1:9" ht="71.25" x14ac:dyDescent="0.25">
      <c r="A24" s="6">
        <v>15</v>
      </c>
      <c r="B24" s="18" t="s">
        <v>33</v>
      </c>
      <c r="C24" s="13" t="s">
        <v>34</v>
      </c>
      <c r="D24" s="19">
        <v>1</v>
      </c>
      <c r="E24" s="8"/>
      <c r="F24" s="8">
        <f t="shared" si="1"/>
        <v>0</v>
      </c>
      <c r="G24" s="8"/>
      <c r="H24" s="8">
        <f t="shared" si="0"/>
        <v>0</v>
      </c>
    </row>
    <row r="25" spans="1:9" ht="72.400000000000006" customHeight="1" x14ac:dyDescent="0.25">
      <c r="A25" s="6">
        <v>16</v>
      </c>
      <c r="B25" s="18" t="s">
        <v>35</v>
      </c>
      <c r="C25" s="13" t="s">
        <v>36</v>
      </c>
      <c r="D25" s="19">
        <v>1</v>
      </c>
      <c r="E25" s="8"/>
      <c r="F25" s="8">
        <f t="shared" si="1"/>
        <v>0</v>
      </c>
      <c r="G25" s="8"/>
      <c r="H25" s="8">
        <f t="shared" si="0"/>
        <v>0</v>
      </c>
      <c r="I25" s="1" t="s">
        <v>9</v>
      </c>
    </row>
    <row r="26" spans="1:9" ht="85.5" x14ac:dyDescent="0.25">
      <c r="A26" s="6">
        <v>17</v>
      </c>
      <c r="B26" s="18" t="s">
        <v>37</v>
      </c>
      <c r="C26" s="20" t="s">
        <v>38</v>
      </c>
      <c r="D26" s="19">
        <v>5</v>
      </c>
      <c r="E26" s="8"/>
      <c r="F26" s="8">
        <f t="shared" si="1"/>
        <v>0</v>
      </c>
      <c r="G26" s="8"/>
      <c r="H26" s="8">
        <f t="shared" si="0"/>
        <v>0</v>
      </c>
    </row>
    <row r="27" spans="1:9" ht="409.5" x14ac:dyDescent="0.25">
      <c r="A27" s="6">
        <v>18</v>
      </c>
      <c r="B27" s="18" t="s">
        <v>39</v>
      </c>
      <c r="C27" s="18" t="s">
        <v>40</v>
      </c>
      <c r="D27" s="19">
        <v>1</v>
      </c>
      <c r="E27" s="8"/>
      <c r="F27" s="8">
        <f t="shared" si="1"/>
        <v>0</v>
      </c>
      <c r="G27" s="8"/>
      <c r="H27" s="8">
        <f t="shared" si="0"/>
        <v>0</v>
      </c>
    </row>
    <row r="28" spans="1:9" ht="409.5" x14ac:dyDescent="0.25">
      <c r="A28" s="6">
        <v>19</v>
      </c>
      <c r="B28" s="18" t="s">
        <v>41</v>
      </c>
      <c r="C28" s="18" t="s">
        <v>42</v>
      </c>
      <c r="D28" s="19">
        <v>1</v>
      </c>
      <c r="E28" s="8"/>
      <c r="F28" s="8">
        <f t="shared" si="1"/>
        <v>0</v>
      </c>
      <c r="G28" s="8"/>
      <c r="H28" s="8">
        <f t="shared" si="0"/>
        <v>0</v>
      </c>
    </row>
    <row r="29" spans="1:9" ht="42.75" x14ac:dyDescent="0.25">
      <c r="A29" s="6">
        <v>20</v>
      </c>
      <c r="B29" s="18" t="s">
        <v>43</v>
      </c>
      <c r="C29" s="18" t="s">
        <v>44</v>
      </c>
      <c r="D29" s="19">
        <v>1</v>
      </c>
      <c r="E29" s="8"/>
      <c r="F29" s="8">
        <f t="shared" si="1"/>
        <v>0</v>
      </c>
      <c r="G29" s="8"/>
      <c r="H29" s="8">
        <f t="shared" si="0"/>
        <v>0</v>
      </c>
    </row>
    <row r="30" spans="1:9" x14ac:dyDescent="0.25">
      <c r="A30" s="6">
        <v>21</v>
      </c>
      <c r="B30" s="18" t="s">
        <v>45</v>
      </c>
      <c r="C30" s="18" t="s">
        <v>46</v>
      </c>
      <c r="D30" s="19">
        <v>1</v>
      </c>
      <c r="E30" s="8"/>
      <c r="F30" s="8">
        <f t="shared" si="1"/>
        <v>0</v>
      </c>
      <c r="G30" s="8"/>
      <c r="H30" s="8">
        <f t="shared" si="0"/>
        <v>0</v>
      </c>
    </row>
    <row r="31" spans="1:9" x14ac:dyDescent="0.25">
      <c r="A31" s="6">
        <v>22</v>
      </c>
      <c r="B31" s="18" t="s">
        <v>47</v>
      </c>
      <c r="C31" s="13" t="s">
        <v>48</v>
      </c>
      <c r="D31" s="19">
        <v>1</v>
      </c>
      <c r="E31" s="8"/>
      <c r="F31" s="8">
        <f t="shared" si="1"/>
        <v>0</v>
      </c>
      <c r="G31" s="8"/>
      <c r="H31" s="8">
        <f t="shared" si="0"/>
        <v>0</v>
      </c>
    </row>
    <row r="32" spans="1:9" ht="57" x14ac:dyDescent="0.25">
      <c r="A32" s="6">
        <v>23</v>
      </c>
      <c r="B32" s="18" t="s">
        <v>49</v>
      </c>
      <c r="C32" s="21" t="s">
        <v>50</v>
      </c>
      <c r="D32" s="22">
        <v>1</v>
      </c>
      <c r="E32" s="8"/>
      <c r="F32" s="8">
        <f t="shared" si="1"/>
        <v>0</v>
      </c>
      <c r="G32" s="8"/>
      <c r="H32" s="8">
        <f t="shared" si="0"/>
        <v>0</v>
      </c>
    </row>
    <row r="33" spans="1:8" ht="42.75" x14ac:dyDescent="0.25">
      <c r="A33" s="6">
        <v>24</v>
      </c>
      <c r="B33" s="18" t="s">
        <v>51</v>
      </c>
      <c r="C33" s="21" t="s">
        <v>52</v>
      </c>
      <c r="D33" s="22">
        <v>1</v>
      </c>
      <c r="E33" s="8"/>
      <c r="F33" s="8">
        <f t="shared" si="1"/>
        <v>0</v>
      </c>
      <c r="G33" s="8"/>
      <c r="H33" s="8">
        <f t="shared" si="0"/>
        <v>0</v>
      </c>
    </row>
    <row r="34" spans="1:8" ht="99.75" x14ac:dyDescent="0.25">
      <c r="A34" s="6">
        <v>25</v>
      </c>
      <c r="B34" s="30" t="s">
        <v>53</v>
      </c>
      <c r="C34" s="18" t="s">
        <v>54</v>
      </c>
      <c r="D34" s="14">
        <v>1</v>
      </c>
      <c r="E34" s="8"/>
      <c r="F34" s="8">
        <f t="shared" si="1"/>
        <v>0</v>
      </c>
      <c r="G34" s="8"/>
      <c r="H34" s="8">
        <f t="shared" si="0"/>
        <v>0</v>
      </c>
    </row>
    <row r="35" spans="1:8" ht="42.75" x14ac:dyDescent="0.25">
      <c r="A35" s="6">
        <v>26</v>
      </c>
      <c r="B35" s="30" t="s">
        <v>55</v>
      </c>
      <c r="C35" s="13" t="s">
        <v>56</v>
      </c>
      <c r="D35" s="14">
        <v>1</v>
      </c>
      <c r="E35" s="8"/>
      <c r="F35" s="8">
        <f t="shared" si="1"/>
        <v>0</v>
      </c>
      <c r="G35" s="8"/>
      <c r="H35" s="8">
        <f t="shared" si="0"/>
        <v>0</v>
      </c>
    </row>
    <row r="36" spans="1:8" ht="42.75" x14ac:dyDescent="0.25">
      <c r="A36" s="6">
        <v>27</v>
      </c>
      <c r="B36" s="15" t="s">
        <v>57</v>
      </c>
      <c r="C36" s="23" t="s">
        <v>58</v>
      </c>
      <c r="D36" s="24">
        <v>20</v>
      </c>
      <c r="E36" s="8"/>
      <c r="F36" s="8">
        <f t="shared" si="1"/>
        <v>0</v>
      </c>
      <c r="G36" s="8"/>
      <c r="H36" s="8">
        <f t="shared" si="0"/>
        <v>0</v>
      </c>
    </row>
    <row r="37" spans="1:8" ht="114" x14ac:dyDescent="0.25">
      <c r="A37" s="6">
        <v>28</v>
      </c>
      <c r="B37" s="31" t="s">
        <v>59</v>
      </c>
      <c r="C37" s="25" t="s">
        <v>60</v>
      </c>
      <c r="D37" s="26">
        <v>8</v>
      </c>
      <c r="E37" s="8"/>
      <c r="F37" s="8">
        <f t="shared" si="1"/>
        <v>0</v>
      </c>
      <c r="G37" s="8"/>
      <c r="H37" s="8">
        <f t="shared" si="0"/>
        <v>0</v>
      </c>
    </row>
    <row r="38" spans="1:8" ht="57" x14ac:dyDescent="0.25">
      <c r="A38" s="6">
        <v>29</v>
      </c>
      <c r="B38" s="31" t="s">
        <v>61</v>
      </c>
      <c r="C38" s="23" t="s">
        <v>62</v>
      </c>
      <c r="D38" s="26">
        <v>8</v>
      </c>
      <c r="E38" s="8"/>
      <c r="F38" s="8">
        <f t="shared" si="1"/>
        <v>0</v>
      </c>
      <c r="G38" s="8"/>
      <c r="H38" s="8">
        <f t="shared" si="0"/>
        <v>0</v>
      </c>
    </row>
    <row r="39" spans="1:8" ht="28.5" x14ac:dyDescent="0.25">
      <c r="A39" s="6">
        <v>30</v>
      </c>
      <c r="B39" s="31" t="s">
        <v>63</v>
      </c>
      <c r="C39" s="27" t="s">
        <v>64</v>
      </c>
      <c r="D39" s="26">
        <v>8</v>
      </c>
      <c r="E39" s="8"/>
      <c r="F39" s="8">
        <f t="shared" si="1"/>
        <v>0</v>
      </c>
      <c r="G39" s="8"/>
      <c r="H39" s="8">
        <f t="shared" si="0"/>
        <v>0</v>
      </c>
    </row>
    <row r="40" spans="1:8" ht="71.25" x14ac:dyDescent="0.25">
      <c r="A40" s="6">
        <v>31</v>
      </c>
      <c r="B40" s="31" t="s">
        <v>65</v>
      </c>
      <c r="C40" s="27" t="s">
        <v>66</v>
      </c>
      <c r="D40" s="28">
        <v>1</v>
      </c>
      <c r="E40" s="8"/>
      <c r="F40" s="8">
        <f t="shared" si="1"/>
        <v>0</v>
      </c>
      <c r="G40" s="8"/>
      <c r="H40" s="8">
        <f t="shared" si="0"/>
        <v>0</v>
      </c>
    </row>
    <row r="41" spans="1:8" ht="57" x14ac:dyDescent="0.25">
      <c r="A41" s="6">
        <v>32</v>
      </c>
      <c r="B41" s="31" t="s">
        <v>67</v>
      </c>
      <c r="C41" s="27" t="s">
        <v>68</v>
      </c>
      <c r="D41" s="28">
        <v>1</v>
      </c>
      <c r="E41" s="8"/>
      <c r="F41" s="8">
        <f t="shared" si="1"/>
        <v>0</v>
      </c>
      <c r="G41" s="8"/>
      <c r="H41" s="8">
        <f t="shared" si="0"/>
        <v>0</v>
      </c>
    </row>
    <row r="42" spans="1:8" ht="42.75" x14ac:dyDescent="0.25">
      <c r="A42" s="6">
        <v>33</v>
      </c>
      <c r="B42" s="31" t="s">
        <v>69</v>
      </c>
      <c r="C42" s="23" t="s">
        <v>70</v>
      </c>
      <c r="D42" s="28">
        <v>1</v>
      </c>
      <c r="E42" s="8"/>
      <c r="F42" s="8">
        <f t="shared" si="1"/>
        <v>0</v>
      </c>
      <c r="G42" s="8"/>
      <c r="H42" s="8">
        <f t="shared" si="0"/>
        <v>0</v>
      </c>
    </row>
    <row r="43" spans="1:8" ht="71.25" x14ac:dyDescent="0.25">
      <c r="A43" s="6">
        <v>34</v>
      </c>
      <c r="B43" s="31" t="s">
        <v>71</v>
      </c>
      <c r="C43" s="25" t="s">
        <v>72</v>
      </c>
      <c r="D43" s="26">
        <v>4</v>
      </c>
      <c r="E43" s="8"/>
      <c r="F43" s="8">
        <f t="shared" si="1"/>
        <v>0</v>
      </c>
      <c r="G43" s="8"/>
      <c r="H43" s="8">
        <f t="shared" si="0"/>
        <v>0</v>
      </c>
    </row>
    <row r="44" spans="1:8" ht="21" x14ac:dyDescent="0.35">
      <c r="A44" s="35" t="s">
        <v>8</v>
      </c>
      <c r="B44" s="35"/>
      <c r="C44" s="10"/>
      <c r="D44" s="9">
        <f>SUM(D10:D43)</f>
        <v>94</v>
      </c>
      <c r="E44" s="11"/>
      <c r="F44" s="12">
        <f>SUM(F10:F43)</f>
        <v>0</v>
      </c>
      <c r="G44" s="11"/>
      <c r="H44" s="12">
        <f>SUM(H10:H43)</f>
        <v>0</v>
      </c>
    </row>
    <row r="51" spans="3:3" x14ac:dyDescent="0.25">
      <c r="C51" s="1" t="s">
        <v>9</v>
      </c>
    </row>
  </sheetData>
  <mergeCells count="4">
    <mergeCell ref="A6:H6"/>
    <mergeCell ref="A7:H7"/>
    <mergeCell ref="A8:H8"/>
    <mergeCell ref="A44:B44"/>
  </mergeCells>
  <pageMargins left="0.25" right="0.25" top="0.75" bottom="0.75" header="0.3" footer="0.3"/>
  <pageSetup paperSize="9" fitToWidth="0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164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pomoce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Dyrektor</dc:creator>
  <cp:lastModifiedBy>Piotr Binkowski</cp:lastModifiedBy>
  <cp:revision>2</cp:revision>
  <cp:lastPrinted>2025-03-04T07:54:53Z</cp:lastPrinted>
  <dcterms:created xsi:type="dcterms:W3CDTF">2025-02-28T09:38:45Z</dcterms:created>
  <dcterms:modified xsi:type="dcterms:W3CDTF">2025-03-11T15:11:12Z</dcterms:modified>
</cp:coreProperties>
</file>