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codeName="Ten_skoroszyt"/>
  <mc:AlternateContent xmlns:mc="http://schemas.openxmlformats.org/markup-compatibility/2006">
    <mc:Choice Requires="x15">
      <x15ac:absPath xmlns:x15ac="http://schemas.microsoft.com/office/spreadsheetml/2010/11/ac" url="/Users/kasia/Desktop/FESL.6.2.EDUKACJA WŁĄCZAJĄCA 2023/ZAMÓWIENIA PUBLICZNE/ZSP KOPIENICA/BK - Pomoce /"/>
    </mc:Choice>
  </mc:AlternateContent>
  <xr:revisionPtr revIDLastSave="0" documentId="13_ncr:1_{5E13DB0F-43B0-674C-A164-66519D43BE86}" xr6:coauthVersionLast="47" xr6:coauthVersionMax="47" xr10:uidLastSave="{00000000-0000-0000-0000-000000000000}"/>
  <bookViews>
    <workbookView xWindow="0" yWindow="500" windowWidth="33600" windowHeight="19060" activeTab="4" xr2:uid="{98F1DBDD-1809-004A-A938-2C7EE275B068}"/>
  </bookViews>
  <sheets>
    <sheet name="CZĘŚĆ 1" sheetId="6" r:id="rId1"/>
    <sheet name="CZĘŚĆ 2" sheetId="7" r:id="rId2"/>
    <sheet name="CZĘŚĆ 3" sheetId="9" r:id="rId3"/>
    <sheet name="CZĘŚĆ 4" sheetId="10" r:id="rId4"/>
    <sheet name="CZĘŚĆ 5" sheetId="11" r:id="rId5"/>
  </sheets>
  <definedNames>
    <definedName name="_ftn1" localSheetId="0">'CZĘŚĆ 1'!$A$25</definedName>
    <definedName name="_ftn1" localSheetId="1">'CZĘŚĆ 2'!$A$13</definedName>
    <definedName name="_ftn1" localSheetId="2">'CZĘŚĆ 3'!$A$13</definedName>
    <definedName name="_ftn1" localSheetId="3">'CZĘŚĆ 4'!$A$13</definedName>
    <definedName name="_ftn1" localSheetId="4">'CZĘŚĆ 5'!$A$18</definedName>
    <definedName name="_ftnref1" localSheetId="0">'CZĘŚĆ 1'!$E$7</definedName>
    <definedName name="_ftnref1" localSheetId="1">'CZĘŚĆ 2'!$E$7</definedName>
    <definedName name="_ftnref1" localSheetId="2">'CZĘŚĆ 3'!$E$7</definedName>
    <definedName name="_ftnref1" localSheetId="3">'CZĘŚĆ 4'!$E$7</definedName>
    <definedName name="_ftnref1" localSheetId="4">'CZĘŚĆ 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1" l="1"/>
  <c r="K10" i="11"/>
  <c r="K11" i="11"/>
  <c r="K12" i="11"/>
  <c r="K14" i="11"/>
  <c r="J14" i="11"/>
  <c r="J12" i="11"/>
  <c r="J10" i="11"/>
  <c r="J11" i="11"/>
  <c r="J15" i="11" s="1"/>
  <c r="J9" i="11"/>
  <c r="K9" i="10"/>
  <c r="J9" i="10"/>
  <c r="K9" i="9"/>
  <c r="J9" i="9"/>
  <c r="K9" i="7"/>
  <c r="J9" i="7"/>
  <c r="K21" i="6"/>
  <c r="K19" i="6"/>
  <c r="K16" i="6"/>
  <c r="K15" i="6"/>
  <c r="K14" i="6"/>
  <c r="K11" i="6"/>
  <c r="K10" i="6"/>
  <c r="K9" i="6"/>
  <c r="J16" i="6"/>
  <c r="J9" i="6"/>
  <c r="K15" i="11"/>
  <c r="K10" i="10"/>
  <c r="J10" i="10"/>
  <c r="K10" i="9"/>
  <c r="J10" i="9"/>
  <c r="K10" i="7"/>
  <c r="J10" i="7"/>
  <c r="K22" i="6"/>
  <c r="J22" i="6"/>
  <c r="J21" i="6"/>
  <c r="J19" i="6"/>
  <c r="J15" i="6"/>
  <c r="J14" i="6"/>
  <c r="J11" i="6"/>
  <c r="J10" i="6"/>
</calcChain>
</file>

<file path=xl/sharedStrings.xml><?xml version="1.0" encoding="utf-8"?>
<sst xmlns="http://schemas.openxmlformats.org/spreadsheetml/2006/main" count="181" uniqueCount="94">
  <si>
    <t>L.p.</t>
  </si>
  <si>
    <t>Nazwa</t>
  </si>
  <si>
    <t>Opis</t>
  </si>
  <si>
    <t>Jednostka miary</t>
  </si>
  <si>
    <t>Ilość</t>
  </si>
  <si>
    <t>Cena jednostkowa netto</t>
  </si>
  <si>
    <t>Cena jednostkowa brutto</t>
  </si>
  <si>
    <t>Cena łączna netto</t>
  </si>
  <si>
    <t xml:space="preserve">Cena łączna brutto </t>
  </si>
  <si>
    <t>1.</t>
  </si>
  <si>
    <t>RAZEM</t>
  </si>
  <si>
    <t>Nazwa oferowanego produktu *</t>
  </si>
  <si>
    <t>* UWAGA! Należy podać: „zgodnie z opisem” jeżeli oferowany jest produkt o takiej samej bądź innej nazwie handlowej, spełniający wymagania Zamawiającego lub wskazać nazwę oferowanego produktu równoważnego (zamiennika) oraz jego opis celem wykazania równoważności</t>
  </si>
  <si>
    <t>Numer wydatku z wniosku o dofinansowanie</t>
  </si>
  <si>
    <t>(iloczyn kolumny 7 i 8)</t>
  </si>
  <si>
    <t>(iloczyn kolumny 7 i 9)</t>
  </si>
  <si>
    <t>sztuka</t>
  </si>
  <si>
    <t>CPV:</t>
  </si>
  <si>
    <t>Załącznik nr 2.1</t>
  </si>
  <si>
    <t>Załącznik nr 2.2</t>
  </si>
  <si>
    <t>FORMULARZ CENOWY DLA CZĘŚCI NR 1 - DOSTAWA POMOCY DYDAKTYCZNYCH</t>
  </si>
  <si>
    <t>3.7</t>
  </si>
  <si>
    <t>Zestaw pomocy dydaktycznych do zajęć Piszę, czytam i liczę też</t>
  </si>
  <si>
    <t>3.10</t>
  </si>
  <si>
    <t>Zestaw pomocy do zajęć wielozmysłowych nr 1</t>
  </si>
  <si>
    <t>3.12</t>
  </si>
  <si>
    <t>Zestaw pomocy do zajęć wielozmysłowych nr 2</t>
  </si>
  <si>
    <t>3.21</t>
  </si>
  <si>
    <t>Zestaw pomocy do zajęć integracyjnych</t>
  </si>
  <si>
    <t>3.22</t>
  </si>
  <si>
    <t>Zestaw pomocy dydaktycznych do zajęć poprawności językowej i pisowni - Ortograffiti 1</t>
  </si>
  <si>
    <t>3.13</t>
  </si>
  <si>
    <t>Zestaw pomocy dydaktycznych do zajęć integracyjnych -"Młody naukowiec"- rozwijanie zainteresowań światem nauki</t>
  </si>
  <si>
    <t>3.29</t>
  </si>
  <si>
    <t>Zestaw pomocy dydaktycznych do zajęć poprawności językowej i pisowni - Ortograffiti</t>
  </si>
  <si>
    <t>3.20</t>
  </si>
  <si>
    <t>Materiały do spotkań z rodzicami</t>
  </si>
  <si>
    <t>2.</t>
  </si>
  <si>
    <t>3.</t>
  </si>
  <si>
    <t>4.</t>
  </si>
  <si>
    <t>5.</t>
  </si>
  <si>
    <t>6.</t>
  </si>
  <si>
    <t>7.</t>
  </si>
  <si>
    <t>8.</t>
  </si>
  <si>
    <t>3.8</t>
  </si>
  <si>
    <t>3.14</t>
  </si>
  <si>
    <t>Załącznik nr 2.3</t>
  </si>
  <si>
    <t>Załącznik nr 2.4</t>
  </si>
  <si>
    <t>Załącznik nr 2.5</t>
  </si>
  <si>
    <t>39162100-6 Pomoce dydaktyczne</t>
  </si>
  <si>
    <t>39530000-6 Dywany, maty i dywaniki</t>
  </si>
  <si>
    <t xml:space="preserve">44112310-4 Ścianki działowe </t>
  </si>
  <si>
    <t>3.9</t>
  </si>
  <si>
    <t>3.15</t>
  </si>
  <si>
    <t>Maszyna tnąco - wytłaczająca a4 - sizzix big shot switch plus- zestaw startowy lub równoważny</t>
  </si>
  <si>
    <t>3.16</t>
  </si>
  <si>
    <t>Ploter tnący z wbudowanymi wzorami</t>
  </si>
  <si>
    <t>3.17</t>
  </si>
  <si>
    <t>Obcinarka / gilotyna do papieru</t>
  </si>
  <si>
    <t>3.18</t>
  </si>
  <si>
    <t>Artykuły artystyczne</t>
  </si>
  <si>
    <t>3.28</t>
  </si>
  <si>
    <t>Zestaw artykułów plastycznych do zajęć integracyjnych wspierających różne środowiska w świetlicy</t>
  </si>
  <si>
    <t>22521000-8         Sprzęt wytłaczający 
30232140-7         Plotery
30191000-4         Sprzęt biurowy, z wyjątkiem mebli
37820000-2         Wyroby artystyczne</t>
  </si>
  <si>
    <t>Ścianka Moderacyjna Modułowa Parawan lub równoważny</t>
  </si>
  <si>
    <t xml:space="preserve">Panel UV o minimalnych parametrach: 
- lustro z tworzywa sztucznego,
- oświetlenie UV, węże (linki) pokryte substancją świecącą w świetle UV,
- wymiary: szerokość 65 cm, wysokość 100 cm
Wyposażona jest w oświetlenie ledowe UV oraz węże, które są pokryte substancją świecącą w świetle UV. Przedmioty reagujące na światło UV, widoczne w ciemnościach zapewniają duży kontrast widzialnych bodźców.
Funkcja/cel: Panel UV wykorzystywany jest jako urządzenie uspokajające oraz skupiające uwagę na wyeksponowanych przedmiotach z własnym odbiciem w tle.
</t>
  </si>
  <si>
    <t>Panel / tablica lustrzana UV lub równoważny</t>
  </si>
  <si>
    <t>Ścianka moderacyjna modułowa o minimalnych parametrach:
- tekstylna,
- wymiary jedneg modułu: 100x170x190 cm,
- 5 modułów.</t>
  </si>
  <si>
    <t>Dywan dziecięcy - tabliczka mnożenia Goldlux lub równoważny</t>
  </si>
  <si>
    <t>zestaw</t>
  </si>
  <si>
    <t>Zestaw 3 szt. dywanów z tabliczką mnożenia 
Minimalne parametry dywanu:
- prostokątny o wymiarach 120 x 170 cm,
- nadruk tabliczki mnożenia od do 100.
- kolory: szary z kolorowymi elementami
Funkcja/cel: dywan pomocny do nauki tabliczki mnożenia.</t>
  </si>
  <si>
    <t>Elektryczna maszyna do wycinania i wytłaczania o minimalnych parametrach: 
- Wielkość: A4
- Wymiary: 38,10 x 14,92 x 16,51 cm
- Max szerokość materiału: 20.3 cm i długości 27.9 cm.
Zestaw zawiera co najmniej:
- maszynę,
- platformę bazową,
- płytki przezroczyste do wycinania,
- adapter,
- wykrojniki – 24 sztuki,
- instrukcja w języku polskim.
Funkcje/cel: Maszyna gwarantuje równe wycinanie różnych wzorów.</t>
  </si>
  <si>
    <t>Ploter Brother SDX2250D typu lub równoważny:
Ploter tnący z funkcją skanera, automatycznym nożem i wbudowanymi wzorami bajek Disney'a lub innych bajek.
Minimalne parametry:
- 1480 wzory zapisane w pamięci urządzenia,
- 180 wzory ze świata Disney’a lub innych bajek
- 170 wzorów do quiltingu,
- 17 krojów czcionek,
- nowy nóż krążkowy ze specjalnymi wzorami,
- skaner o rozdzielczości minimum 600 dpi,
- maksymalny obszar skanowania i cięcia na macie: 297×610 mm,
- maksymalny obszar cięcia z rolki: 297 x 1780 mm.
Funkcja plotera: Ploter tnie papier/tkaninę/filc. Umożliwia wycięcie swojego autorskiego projektu</t>
  </si>
  <si>
    <t>Kompaktowa gilotyna w formacie A4 o minimalnych parametrach:
- blat metalowy  z zaokrąglonymi krawędziami,
- antypoślizgowe nóżki gumowe,
- uchwyty,
- nadrukowane linie formatu na blacie,
- długość cięcia: 340 mm,
- format A4,
- wymiary blatu roboczego 443 x 285 mm,
- gwarancja: 2 lata.</t>
  </si>
  <si>
    <t xml:space="preserve">1.	Papier ksero 80g biały A4 ryza 500 ark. – 10 szt. 
2.	Klej typu Magic lub równoważny – 50 szt.
3.	Nożyczki precyzyjne 14 cm – 10 szt. 
4.	Mata do cięcia, samoregenerująca A2 45 x 60 cm – 16 szt. 
5.	Taśma dwustronna 50mmx10m transparentna - 40 szt. 
6.	Pistolet do kleju na gorąco z regulacją temperatury  120 W - 20 szt. 
7.	Wkłady klejowe 11 mm x 20 cm, 1 kg – 5 szt. 
8.	Zestaw farb akrylowych typu Schmincke Academie® Akryl, Value Pack tubki 16 x 120 ml – 2 szt. 
9.	Zestaw do pouringu pouringu Pouring Experiences – Pébéo lub równoważny - 47 szt. – 5 szt
10.	Zestaw pędzli szczecinowych i syntetycznych – zestaw zawiera co najmniej 11 szt. pędzli o różnych rozmiarach, w tym 2 szt. syntetyczne i 9 szt. szczecinowych – 5 szt.  
11.	Dziurkacz ozdobny 7,5 cm różne rodzaje (koło, kwiatek, śnieżynka, kwiatek) – 4 szt. 
12.	Zestaw papierów ozdobnych – 20 szt. różne wzory. Przykładowe wzory:
Zestaw papierów do scrapbookingu 30,5 x 30,5 cm - Mintay - An tique Shop 2sztuki 
Zestaw papierów do scrapbookingu 30,5 x 30,5 cm - Mintay - Peony Garden 3 sztuki
Zestaw papierów do scrapbookingu 30,5 x 30,5 cm - Piątek Trzynastego – Precious 3 sztuki
Zestaw papierów do scrapbookingu 30,5 x 30,5 cm - Piątek Trzynastego – Naturalist 3 sztuki
Zestaw papierów do scrapbookingu 30,5 x 30,5 cm - Piątek Trzynastego - Fresh Lemonade 3 sztuki
Zestaw papierów do scrapbookingu 30,5 x 30,5 cm - Piątek Trzynastego – Flowerish 3 sztuki
Zestaw papierów do scrapbookingu 30,5 x 30,5 cm - Piątek Trzynastego - Spring is Calling 3 sztuki
13.	Papier ksero kolorowy ryza A4 500 ark. , ilość kolorów 20, gramatura 80-120 g/m2 - 10 szt.
14.	Papier typu Coated Silk A3 – 2 szt.
15.	 Papier A3 90g ryza 500 kartek–  2 szt. 
16.	Papier czarny typu GALERIA PAPIERU Mika czarny 240g/m2 100ark. 2 szt. 
17.	Nożyczki biurowe typu Scotch 1428 ergonomiczne 20,5 cm– 10 szt. 
18.	Nożyczki tytanowe - 18 cm – 5 szt. 
19.	Klej hobby poliwinylowy 60 ml – 50 szt. 
20.	Taśma piankowa 3D – samoprzylepna , 0,5 cm x 2,2 m – 20 szt. 
21.	Dziurkacz ozdobny 6,3 cm (różne wzory) zestaw 2 szt.– 1 szt. 
22.	Dziurkacz ozdobny 5 cm (różne wzory)  zestaw 3 szt.– 1 szt. 
23.	Papier ozdobny intensywna biel lub kremowa biel 170 g, A4, 100 ark. – 2 szt. 
24.	Zestaw wykrojników typu Sizzix Thinlits Kwiaty i Liśce lub równoważne - 24 szt. 
25.	Zestaw wykrojników typu  Sizzix Thinlits Hidden Leaves lub równoważne 9 sztuk 
26.	Zestaw wykrojników 2 szt. typu składane zaproszenie 2 szt. – 1 zest.
</t>
  </si>
  <si>
    <t xml:space="preserve">27.	 Zestaw startowy do quillingu 24 elementy – 7 szt. W skład zestawu wchodzi:
• klej hobby poliwinylowy, 60 ml
• nożyczki szkolne 13,5 cm z podziałką, czerwone
• szablon do quillingu - kółka
• szablon do quillingu - różne kształty
• dwustronna igła do quillingu długa
• igła do quillingu z kołnierzem 8 mm
• paski do quillingu 3 mm, 100 szt. Neon
• paski do quillingu 3 mm, 100 szt. Pastel
• paski do quillingu 3 mm, 100 szt. Tęczowe
• paski do quillingu 3 mm, 100 szt. Vintage
• paski do quillingu 3 mm, 108 szt. Basic (18 kolorów)
• paski do quillingu 6 mm, 108 szt. Basic (18 kolorów)
• paski do quillingu 6 mm - tęczowe, 100 szt.
• paski do quillingu 3 mm - białe, 100 szt.
• paski do quillingu 3 mm - żółte, 100 szt.
• paski do quillingu 3 mm - niebieskie, 100 szt.
• paski do quillingu 6 mm - pomarańczowe, 100 szt.
• paski do quillingu 3 mm - czarne, 100 szt.
• paski do quillingu 6 mm - fioletowe, 100 szt.
• paski do quillingu 6 mm - turkusowe, 100 szt.
• Płatkowe paski do quillingu stokrotka i frędzle - różowe, 12 szt.
• Płatkowe paski do quillingu piwonia i frędzle - fioletowe, 12 szt.
• Płatkowe paski do quillingu piwonia i frędzle - żółte, 12 szt.
• Płatkowe paski do quillingu stokrotka i frędzle - czerwone, 12 szt.
28.	Taśma piankowa 3D samoprzylepna 1,5 cm x 2,2 m - 20 szt. </t>
  </si>
  <si>
    <t xml:space="preserve">Zestaw artykułów plastycznych zawiera co najmniej:
1.	płótno malarskie 40 x 50 cm – 200 szt. 
2.	zestaw pędzli – zestaw 15 szt. pędzli wykonanych z naturalnego włosia, drewniany trzonek, Długość od 16,06 cm do 27 cm  – 25 zest. 
3.	farby akrylowe zestaw wielu kolorów zestaw 24 farb o pojemności 12 ml każda – 60 kpl. 
4.	ołówki grafitowe typu Art. Creation lub równoważne – 60 szt. – różne:  8B, 6B, 4B, 2B, B, HB
5.	kalki kreślarskie A4, 90 g/m², 40 ark. – 20 szt. 
6.	bloki rysunkowe A4 typu Canson lub równoważne 10 kartek 190 g – 20 szt. </t>
  </si>
  <si>
    <t xml:space="preserve">Zestaw zawiera co najmniej:
1. Hamak elastyczny lub równoważny - 1 szt. Hamak elastyczny do wykonywania różnorodnych aktywności fizycznych w pozycjach takich jak siad skrzyżny, siad prosty, leżenie na brzuchu i na plecach. Hamak pomaga zrozwijać swoje umiejętności sensoryczne i poprawiać integrację sensoryczną.
2. Woreczki sensoryczne z grochem – 1 zest. Zestaw 10 woreczków z grochem. Każdy woreczek został uszyty z innego materiału o zróżnicowanej strukturze. Wymiary każdego woreczka: minimum 12,5cmx12,5cm.
3. Duży zestaw do treningu zapachowego/węchowego owoce lub równoważny - 1 zest.
Pomoc do  Integracji Sensorycznej. 5 zapachów, które mają za zadanie wyciszyć dziecko oraz 5 zapachów pobudzających. Stymulacja zmysłu węchu podczas przyjemnej zabawy polegającej na dopasowaniu zapachu do karty, która obrazuje ten zapach na dwa sposoby. 
Zestaw zawiera co najmniej: 
- 10 olejków eterycznych, 
- 10 dwustronnych kart obrazujących rodzaj zapachu
- drewnianej skrzynka. 
4. Stożek/Topek lub równoważny – 1 szt. Przyrząd do zabaw koordynacyjnych wszystkich partii mięśni, podniesiony i zaokrąglony brzeg ,,topka" chroni głowy i ręce dzieci przed urazami. Podczas obracania się w topku o 360 stopni dzieci mają wrażenie ,,stania na głowie". 
śr. 80 cm; głębokość; 45 cm.
5. Ringo gładkie lub równoważny - 1 szt. do zabaw ruchowych, zręcznościowych.
6. Miękkie kręgle lub równoważny - 1 szt. - Rozwijaj swoją koordynację oko-ręką i celność razem z tą grą w kręgle. Zestaw zawiera co najmniej 10 kręgli – w kształcie puszek wykonanych z pianki, 6 piłek i poręczną torbę do przechowywania. </t>
  </si>
  <si>
    <t xml:space="preserve">Zestaw zawiera co najmniej:
1.	Bączek – 1 szt. Średnica: 40 cm , wysokość 9cm
2.	Zakręcona piłka lub równoważna 1 szt. – piłka do ćwiczenia motoryki nadgarstka, koordynacji wzrokowo-ruchowej. Pozwala na wyciszenie, relaks, koncentrację uwagi. Dziecko toczy małą piłeczkę po zakręconym tunelu – tunel umieszczony jest w dużej przezroczystej piłce. Piłka o średnicy minimum 20 cm. 
3.	Krzesło z piłką L lub równoważne - 1 szt. Elastyczna, okrągła, miękka kula będąca siedziskiem krzesełka może skutecznie poprawić postawę oraz zmysł równowagi. Piłkę można samodzielnie pompować zgodnie z indywidualnymi potrzebami.
Piłka o średnicy minimalnie 48 cm, krzesełko o wymiarach minimum: 50 x 60 x 79 cm. Maksymalne obciążenie 135 kg. 
4.	Akwarium ze święcącymi meduzami lub równoważne – 1 szt. Akwarium: 18 świateł LED z 5 efektami świetlnymi - przechodzenie przez kolory lub ustawianie jednego światło z 2 fluorescencyjnymi meduzami.
5.	Szczudła z poręczami 2 lub równoważne – 1 szt. Szczudła z twardymi uchwytami kauczukowymi, dostosowanymi do wzrostu dziecka. Wymienne elementy – możliwość regulacji szczudeł. Maksymalna wysokość 71 cm. 
6.	Torebki powietrzne lub równoważne – 1 szt. Wykonane z wysokiej jakości tworzywa torebki, 
których kształt może być zmieniony dodając lub ujmując im powietrza. Jeśli torebki będą nadmuchane mniej lub bardziej, każda z nich stanie się inną równoważnią. Zestaw zawiera co najmniej 6 torebek o wymiarach minimum 12,5 cm x 12,5 cm – różnokolorowe.
7.	Zestaw do ćwiczeń motoryki dużej lub równoważne – 1 szt. Zestaw, w skład, którego wchodzą co najmniej:
-  dwa bujaki/drabinki o wymiarach minimum 670 mm x 800 mm oraz wysokość 600 mm
-  platforma o wymiarach minimum 1700 mm długość x 250 mm szerokość, wysokość 60 mm 
- dwa oparcia. 
8.	Deskorolka  lub równoważna – 1 szt. Deskorolka standard to narzędzie wykorzystywane w terapii i treningach mających na celu poprawę koordynacji ruchowej oraz stymulację układu przedsionkowego. Deskorolka obita miłym w dotyku materiale. Siedzisko pokryte jest miękką gąbką. Maksymalne wymiary deskorolki: długość 50 cm, szerokość 40 cm. 
9.	Pozioma lina lub równoważna – szt. 1 Pomocny dodatek do deskorolek. Umożliwia holowanie lub asekurację dziecka korzystającego z deskorolki.
10.	Szlaczki koncentraczki Ćwiczymy grafomotorykę i koncentrację lub równoważne – 1 szt. – książka z ćwiczeniami szlaczków </t>
  </si>
  <si>
    <t xml:space="preserve">21.	Sakiewki z obciążeniem lub równoważne – 1 zestaw. Zestaw zawiera co najmniej: 3 pary sakiewek o różnej wadze od 1,5 kg do 0,5 kg – łącznie 6 sakiewek. 
22.	Piłka lekarska z kuleczkami- 1 szt. Piłka lekarska wypełniona kuleczkami zanurzonymi w nietoksycznym żelu. Waga piłki od 1 kg do 1,2 kg
23.	Taśmy typu Thera Band lub równoważne - 1 szt. Taśmy i Tubingi /rzemienie lateksowe/ do ćwiczeń oporowych. Minimalna długość 5,5 m 
24.	Żelowe ekspandery 3szt. w trzech różnych wersjach oporu. Przyrząd do ćwiczeń wykonany z gumy termoplastycznej. 
25.	Koordonka z poręczami lub równoważna – 1 szt. Pojazd koordynacyjny przeznaczony do ćwiczeń i zabaw tak w pomieszczeniach, jak i na zewnątrz. Wystarczy płaskie utwardzone podłoże.
26.	Grzybek SI lub równoważny to huśtawka wykorzystywana do terapii Integracji Sensorycznej. Huśtawka składa się  z miękkiej podstawy obitej miękkim materiałem, oraz z drążka ("nogi grzybka") obitej sztuczną skórą, które dziecko obejmuje w trakcie huśtania.
27.	Czapka do ćwiczenia równowagi lub równoważna – 1 szt. 109,00 zł; (zm. ceny) 
Kapelusz, czapka z kolorowych kółeczek oraz stożka do ćwiczenia równowagi. 
Utrzymanie na głowie całego kapelusza, złożonego z kolorowych kółeczek oraz stożka, jest nie lada wyzwaniem. Wymaga koncentracji uwagi, panowania nad ruchami ciała, równowagi i utrzymania właściwej postawy ciała.
Maksymalna wysokość: 19 cm
28.	Zestaw równoważno sensoryczny – zestaw zawiera co najmniej 11 elementów sensoryczno - równoważnych do tworzenia np. torów i ścieżek:
- 2 półkule sensoryczne,
-  2 półkule sensoryczne diament,
-  5 dysków sensorycznych,
29.	 Leniwa ósemka – drewniany tor do ćwiczeń manualnych, wspierających koncentrację w kształcie ósemki. .
30.	Piłka hop 50 cm – 1 szt. Do zajęć mających na celu poprawę równowagi i koordynacji wzrokowo-ruchowej.
31.	Obrazki ze sznureczkiem na podstawce – 1 szt. 
Zestaw kreatywny ze sznureczkami i podstawką pozwala na tworzenie kolorowych obrazków, oferując zabawę, która rozwija umiejętności manualne i wzrokowo-ruchowe. Plastikowa podstawa z funkcjonalnymi szczelinami umożliwia łatwe przeplatanie sznureczków przy użyciu specjalnego długopisu, którego konstrukcja blokuje sznureczek, zapobiegając jego przesuwaniu się podczas pracy. 
Zestaw zawiera co najmniej 47 elementów:
- 3 białe tablice,
- 3 długopisy,
- 40 sznureczków w różnych kolorach,
- wzory obrazków do odtworzenia. </t>
  </si>
  <si>
    <t>Zestaw zawiera co najmniej:
1.Koce graficzne – 2 szt. koce z grafiką kolorową w rozmiarze 100 x 150 cm (Oferent przedstawi Zamawiającemu przed dostawą wzory do wyboru)
2. Słomki wielokrotnego użytku Słomki plastikowe łamane, mix kolorów, 1000SZT. Średnica 5mm, długość 21 cm. Posiadają sztywną ściankę oraz zgięcie.
3. Gra edukacyjna Poznajmy się – 1 szt. Celem gry jest rozwijanie kompetencji społeczno-emocjonalnych, będących bardzo istotnym obszarem w tworzeniu relacji, współdziałaniu i funkcjonowaniu w grupie. Jest on szczególnie trudny dla uczniów ze spektrum autyzmu, nadpobudliwością psychoruchową z deficytem uwagi czy zaburzeniami integracji sensorycznej. W skład zestawu wchodzą: instrukcja, 48 kart w czterech kategoriach, 12 kart specjalnych.
4. Opaska na oczy do spania - 2 szt. Wymiary produktu maksimum:  18 x 9 cm
5.  Magnesy – 1 komplet – magnesy neodymowe n– 12 szt. Rdzeń wykonany z magnesu neodymowego, obudowa stalowa w kształcie pionka z powłoką antykorozyjną.
6.Mata animacyjna Gra tarcza - 1 szt. – gra animacyjna w formie maty z nadrukowanymi polami i punktami. Gra różnokolorowa o wymiarach minimum 100cm x 100cm
7. Woreczki gimnastyczne – 2 komplet – typu odpady recykling – 10 szt. w komplecie. Woreczki szkolne, gimnastyczne do zabaw i ćwiczeń korekcyjnych
8. Turystyczne maty do siedzenia - 25 sztuk. 
Parametry minimum: lekka, składana mata piknikowa. Wodoodporna, miękka. Po złożeniu wymiary minimum:  39cm x 27 cm, mata wykonana z bardzo lekkiej pianki.</t>
  </si>
  <si>
    <t>Zestaw pomocy dydaktycznych do zajęć poprawności językowej i pisowni - Ortograffiti 1 zawiera co najmniej:
1.	pomoc dydaktyczna typu: Ortograffiti RZ-Ż. Poziom 2. Klasy V-VI – lub równoważne - 15 szt., 
2.	pomoc dydaktyczna typu: Ortograffiti U-Ó. Poziom 2. Klasy V-VI – lub równoważne – 15 szt.,
3.	pomoc dydaktyczna typu: Ortograffiti CH-H. Poziom 2. Klasy V-VI – lub równoważne – 15 szt.,
4.	pomoc dydaktyczna typu: Ortograffiti MIKS. Poziom 2. Klasy V-VI – lub równoważne – 15 szt..</t>
  </si>
  <si>
    <t>Zestaw pomocy zawierający co najmniej: 
1.	Fartuch laboratoryjny dziecięcy – 10 szt. Materiał-100% bawełna; długość: ok. 80 cm rozmiary dziecięce 32 - 34; kołnierz; zapinany na guziki; rękaw długi z mankietami.
2.	Okulary ochronne laboratoryjne medyczne - 10 szt. - okulary ochronne: klasa optyczna 1; posiadają regulację w długości zauszników, ramka w kolorze czarnym;  na końcu ramion małe otwory, do których można doczepić np. sznurek, dzięki czemu można zawiesić okulary na szyi.
3.	Rękawice do gorących przedmiotów ze ściągaczem – 10 para - rękawice ochronne wykonane z frotte zakończone ściągaczem.
4.	Rękawiczki nitrylowe kolorowe 2 kpl.  - jednorazowe nitrylowe, bez dodatku lateksu, bezpudrow, minimalna ilość w 1 komplecie: 96 sztuk, rękawiczki o powierzchni: gładka/ teksturowana, wykończenie mankietu: równomiernie rolowany brzeg, kształt: uniwersalny, pasujące na lewą i prawą dłoń.
5.	Precyzyjna elektroniczna waga kieszonkowa – 2 szt. – 0,01 g/ max 200 g, posiadająca funkcję tarowania, kalibracji oraz liczenia ilości wagowo. Maksymalne wymiary: 11,5 x 6 cm. 
6.	Eksperymenty z Fizyki, zestaw 2-Magnetyzm i Elektrostatyka lub równoważny – 1 zestaw 
Zestaw nr 2 serii Eksperymenty uczniowskie FIZYKA lub równoważny umożliwiający przeprowadzenie kilkunastu eksperymentów z zakresu magnetyzmu i elektrostatyki zgodnie z dołączonymi kartami pracy zawartymi w dołączonej instrukcji.
Przykładowe elementy w zestawie:
1 x Okrągła podstawa; 1 x Probówka; 1 x Tarcza kompasu (z podziałką kątową); 2 x Magnes walcowy; 1 x Igła magnetyczna; 1 x Podstawa igły magnetycznej;  2 x Ciężarek z haczykami 50 g;  2 x Wózek; 1 x Wspornik; 2 x Zacisk; 1 x Wahadło elektrostatyczne; 1 x Ściereczka jedwabna do pocierania (elektryzowania); 1 x Ściereczka wełniana do pocierania (elektryzowania);   1 x Pałeczka elektrostatyczna; 1 x Płytka plastikowa; 1 x Zestaw próbek do testowania; 1 x Metalowy pręt; 1 x Zestaw gwoździ; 2 x Balon; 1 x Zawór balonu; 1 x Krążek (unoszący się na wodzie);  1 x Pojemnik okrągły z tworzywa; 2 x Klip biurowy; 
1 x Pojemnik z opiłkami żelaza; 1 x Instrukcja z kartami pracy; 1 x Łącznik do balonu; 1 x Pudełko plastikowe z wkładem piankowym z gniazdami.
7.	Eksperymenty z Fizyki, zestaw 4- Dźwięk (P-BOX) lub równoważny - 1 zestaw Zestaw nr 5 serii Eksperymenty uczniowskie FIZYKA lub równoważny umożliwiający przeprowadzenie kilkunastu eksperymentów z zakresu ciepła zgodnie z dołączonymi kartami pracy zawartymi w dołączonej instrukcji.
Przykładowe elementy w zestawie: 1 x Świeczka; 1 x Palnik spirytusowy; 1 x Statyw; 1 x Termometr na blaszce (st.C/st.F); 1 x Pojemnik okrągły z tworzywa; 1 x Kolba stożkowa 25ml szklana, miarowa;  1 x Kolba stożkowa 25 ml ceramiczna, czarna; 1 x Koło łopatkowe (turbina);  1 x Wspornik; 2 x Zacisk (ogranicznik koła łopatkowego); 1 x Pasek bimetaliczny;  1 x Rurka szklana;  1 x Rurka aluminiowa; 1 x Pipeta szklana wygięta;  1 x Pipeta szklana prosta;  1 x Łącznik balonu;  2 x Balon;  1 x Barwnik (w butelce);  2 x Klip biurowy;  1 x Metalowa płytka;  2 x Kapilara szklana;  3 x Korek z otworem (do kolby); 1 x Probówka szklana (z wywinięciem);  1 x Lustrzana płytka (lustro płaskie);  1 x Lupa; 1 x Siatka na statyw; 1 x Łapa do probówek; 2 x Ogranicznik elastyczny; 1 x Instrukcja z kartami pracy; 1 x Pudełko plastikowe z wkładem piankowym z gniazdami.</t>
  </si>
  <si>
    <t xml:space="preserve">14.	Pojemniki do obserwacji okazów - zestaw klasowy – 1 komplet Komplet pojemników powiększających z tworzywa sztucznego w poręcznej walizce. Zestaw zawiera co najmniej 24 szt. pojemników o minimalnych wymiarach 4 x 4 x 4 cm.  Zapakowane w walizce 
15.	Hodowla kryształów (różne kolory) – 4 szt. – zestaw do hodowli kryształów – różne kolory. 
16.	Duża taca z tworzywa – 3 szt. – taca z tworzywa, odporna na pękanie z podniesionymi brzegami, które uławiają eksperymentowanie.
Wymiary minimalne: 32,5 x 24 cm - wys. 1 cm.
17.	Palnik alkoholowy z trójnogiem i siatką ceramiczną – 3 szt. 
Palnik alkoholowy z trójnogiem i siatką ceramiczną, szklany o pojemności minimum 150 ml. Trójnóg z pierścieniem o wysokości minimum 7,6 cm - siatka metalowa z ceramicznym krążkiem.
18.	 Naczynia połączone – 2 szt. – pomoc dydaktyczna do prezentacji jednakowego poziomu cieczy w naczyniach połączonych. Wykonana ze szkła borokrzemowego i umieszczona na bezpiecznej podstawie.  
19.	Pęseta szczypce - 10 szt. – pęseta wykonana z tworzywa sztucznego o długości minimum 15 cm. 
20.	Kolba stożkowa z szeroką szyjką 300 ml zestaw 10 sztuk - 10 zestaw – kolba stożkowa z szeroką szyjką o pojemności 300 ml, wykonana z szkła borokrzemowego. 
21.	Szpatułka dwustronna dł 160 cm ze stali nierdzewnej – 10 szt. - szpatułka dwustronna dł 180mm ze stali nierdzewnej
22.	Zlewka wysoka szklana 250 ml – 10 sztuk – zlewka wysoka o pojemności 250 ml, wykonana ze szkła borokrzemowego. 
23.	Zlewka niska szklana 100 ml – 1 zestaw po 10 sztuk w zestawie – zlewka o pojemności 100 ml, wykonana ze szkła borokrzemowego. 
24.	Probówki-zestaw 10 szt. 100ml – 2 zestawy – wykonane ze szkła borokrzemowego. 
25.	Statyw na probówki - 1 szt. – statyw wykonany z tworzywa sztucznego na minimum 40 probówek.
26.	Papierki lakmusowe (czerwone, niebieskie) – 2 szt. – papierki lakmusowe czerwone pH 6,8-8,1(opakowanie zawiera 100 sztuk papierków lakmusowych), papierki lakmusowe - niebieskie pH 4,3-6,8 (opakowanie zawiera 100 sztuk papierków lakmusowych).
27.	Papierki lakmusowe -obojętne–1 szt. – papierki lakmusowe obojętne. W opakowaniu 100 sztuk papierków lakmusowych. </t>
  </si>
  <si>
    <t>Zestaw zawiera co najmniej:
1.	Didakta - Język polski 4 lub równoważny – 1 szt. 
Multimedialny program dydaktyczny z języka polskiego w zakresie składni zdania, frazeologii, słowotwórstwa, ortografii i interpunkcji, przeznaczony dla klas 7-8 szkoły podstawowej.
2.	Plansza dydaktyczna – pisownia (różne rodzaje – 6 plansz) lub równoważna - 1 zestaw 
Zestaw zawiera co najmniej 6 dwustronnie foliowanych plansz, które zostały wzmocnione metalowymi listwami z zawieszką. Tematyka plansz: Pisownia wyrazów z - ch i h, u i ó, rz i ż. Pisownia wyrazów z partykułą – nie, z cząstką – by. Pisownia wyrazów wielką i małą literą. Pisownia trudnych wyrazów i wyjątków 
Rozmiar plansz minimum: 700 x 1000 mm
3.	Ortograficzny omnibus lub równoważny – 1 szt.
Pomoc zawiera co najmniej 4 plansze o wymiarach minimum 40 x 28 cm i około 320 kartoników o wymiarach minimum 8 x 4 cm (80 do każdej planszy):
- 3 plansze: U/Ó, CH/ H, RZ/Ż, 
- 1 plansza wszystkie trudności ortograficzne w jednym. 
Na kartonikach znajdują się wyrazy, na których zaznaczone są trudności ortograficzne.
4.	Ortografia na wesoło – quiz ortograficzny lub równoważny– 1 szt. – quiz ortograficzny, zawierający co najmniej 54 karty z pułapkami ortograficznymi + odpowiedzi. Gra zawiera co najmniej: planszę, 24 kartoniki z wierszami i zagadkami, pionki oraz kostkę do gry.
5.	7 walizek. Inteligencje wielorakie w nauczaniu ortografii – komplet lub równoważne (książka + 2 teczki) – 1 szt. Przedstawiona w publikacji metoda zakłada, że każdy z nas posiada siedem różnych inteligencji, a opisane ćwiczenia i scenariusze zajęć angażują wszystkie sfery. Do książki dołączono teczki z potrzebnymi tekstami i innymi materiałami oraz zbiór ponad 700 wyrazów z rz, ż, ó, u, h i ch do wycięcia.
6.	Bingo ortograficzne lub równoważne – 1 szt.- karty ze słowami z trudnościami ortograficznymi.
7.	Wyścig ortrograficzny – duży lub równoważny. Zestaw zawiera co najmniej: planszę do gry oraz minimum 96 kart obrazkowo-wyrazowych, minimum: 60 żetonów ,1 pionek, kostka, instrukcja.</t>
  </si>
  <si>
    <t>8.	Memo-Ortografia – 1 szt. Memo ortograficzne - h czy ch lub równoważne. Kolorowe gry w dwóch wariantach - szukanie par (memory) i loteryjka obrazkowa. Gra zawiera co najmniej: 60 kartoników "ortograficznych" tworzących 30 par, 4 karty "sytuacja, 32 kartoniki "obrazek".
9.	Party ortograficzne lub równoważne – 1 szt. Gra zawiera co najmniej: plansza do gry, 96 kart obrazkowo-wyrazowych, 60 żetonów ,1 pionek, kostka, instrukcja
10.	Zestaw ćwiczeń ortograficznych – 1 szt. Książka pn. Ortografia. Zasady i ćwiczenia. Język polski 5 lub równoważna 
11.	Ortograficzne kostki lub równoważne – 1 szt. Zestaw kostek i kart zadaniowych z trudnościami ortograficznymi. Zestaw zawiera co najmniej 12 drewnianych kostek (bok minimum 2 cm), co najmniej 24 karty zadaniowe.  
12.	Błyskawiczne sprawdziany - ortografia lub równoważne - komplet 12 kart lub równoważne– 1 szt. 
Jest to komplet 12 kart, dzięki którym nauczyciel lub rodzic może ocenić, w jakim stopniu dziecko opanowało pisownię wyrazów z różnymi trudnościami ortograficznymi: ą–om, on (1 karta), ę–em, en (1 karta), i–j–ii (1 karta), ż–rz (3 karty), u–ó (3 karty), h–ch (3 karty).
13.	Bingo ortograficzne lub równoważne – 1 szt. Zawiera co najmniej: 30 plansz, 150 kart z wyrazami
90 żetonów, pudełko z mocnego tworzywa
14.	Domino ortograficzne lub równoważne – 1 szt. Wykonane z solidnego tworzywa tafelki, zawiera minimum 324 kostki z tworzywa o wymiarach minimum 8 x 4 cm.
15.	Ortograficzne gry karciane Ó i U dla uczniów klas IV-VIII lub równoważne - 1 szt. – zestaw zawiera co najmniej: 112 kart + 16 stron (zeszyt A4) + 1 karta zasad A4.</t>
  </si>
  <si>
    <t xml:space="preserve">Zestaw zawiera co najmniej:
1.	Karty Grabowskiego lub równoważne - 10 szt. Unikalne karty i stworzone do nich wciągające gry, dzięki którym dzieci uczą się i utrwalają tabliczkę mnożenia w zakresie 100.
Wariant podstawowy zawiera co najmniej komplet kart: karty czarne z działaniami (minimum 55 kart), karty czerwone z wynikami (minimum 55 kart), Książkę z opisami 11 gier oraz praktycznymi wskazówkami, w jaki sposób korzystać z kart.
2.	Ołówki HB - 20 szt. 
Ołówek z delikatnym metalicznym połyskiem, twardość HB
Parametry: Wykonany z najwyższej jakości drewna topoli, lekki i łatwy w temperowaniu, wytrzymały i odporny na złamania, grafit klejony na całej długości kredki, niezawierający szkodliwych PVC i ftalanów, średnica grafitu: 2,2 mm
3.	Zeszyt w cienkie linie - 20 szt. – zeszyt w 3 niebieskie linie (2 grubsze i ciemniejsze), 16 kartek, format: A5, 70 g/m2, laminowana okładka
4.	Elementarz typu Elementarz - czytamy metodą sylabową lub równoważny - podręcznik - 10 szt. , liczba stron: 160, A4
5.	Elementarz – ćwiczenia typu Elementarz. Ćwiczenia w czytaniu i pisaniu lub równoważny - 20 szt. Liczba stron: 160, Format: A4
6.	Czytam i rozumiem - 10 szt. – książka 76 stron, wydawnictwo Pasja. 
7.	Zeszyt ćwiczeń kaligrafia 1-3 - 20 szt. W książeczce znajdują się ćwiczenia polegające na pisaniu po śladzie, odwzorowywaniu kształtów oraz samodzielnym pisaniu.
8.	Multiklocki - 4 szt. Popularne klocki - liczmany, w kształcie sześciennych klocków, które można łączyć ze sobą po wszystkich 6 ściankach. Idealne do ćwiczeń matematycznych i logicznych, a także konstrukcyjnych zabaw przestrzennych Zawartość: co najmniej 100 klocków, bok minimum 1,7 cm, sortowane w 10 kolorach.
9.	Klocki logo typu Rocławski Broniskław - 15 szt. W pudełku znajduje się co najmniej 150 klocków z umieszczonymi na nich literami, cyframi, znakami interpunkcyjnymi i matematycznymi. Zielony szlaczek u dołu każdego z czterech wariantów liter umożliwia właściwe postrzeganie liter. Klocki są nieocenioną zabawką dla dzieci powyżej trzeciego roku życia.
10.	Zegar do nauki -1 szt. Drewniany zegar o średnicy minimum 24 cm
11.	Zegar z magnesami - 1 szt. "Duży zegar demonstracyjny, wyposażony w magnesy, dzięki czemu może być umieszczany na tablicy. Zsynchronizowane wskazówki – zegar o średnicy co najmniej 41 cm. </t>
  </si>
  <si>
    <t>11.	Zestaw dużo-mało – 1 szt. lub równoważny. Pomoc dydaktyczna, która wprowadza pojęcia dużo-mało, mniej-więcej, przy pomocy różnych zbiorów, określanie ilości, przygotowanie do określeń:  mniej niż, więcej niż…,  rozumienie pytania: Czego jest więcej (mniej) ?
Zestaw zawiera co najmniej:
- 12 elementów obrazkowych,
- 4 etykietki opisowe,
- opis przykładowych ćwiczeń.
12.	Książka typu Rozwijanie umiejętności życiowych u dzieci z autyzmem lub zespołem Aspergera lub równoważna – 1 szt. 
13.	Książka typu Terapia ręki w teorii Integracji Sensorycznej lub równoważna – 1 szt. 
14.	Integracja Sensoryczna Teoria, Diagnoza, Terapia lub równoważna – 1 szt.
15.	Drewniane korale do nawlekania – 1 szt. Pudełko drewnianych różnokolorowych koralików, w pudełku co najmniej 30 szt. korali.
16.	Sensoryczne dyski lub równoważne – 1 szt. Zestaw 4 sensorycznych dysków, jedna strona jest twarda, druga miękka, posiadają wypustki, paski. 
Maksymalne obciążenie - 80 kg
Wymiary dysku minimalne: 23,7 x 31,5 x 4,5 cm
17.	Ułóż wg wzoru lub równoważne – 1 szt. Zestaw zawiera co najmniej 111 kulek w 6 kolorach, 6 misek, płytę podstawową i nakładkę, 2 pincety, 1 łyżkę i 10 dwustronnych kart roboczych.
Minimalny wymiar deski: 21 x 21 cm.
18.	Materac sensoryczny do rolowania lub równoważny – 2 szt. Materac sensoryczny ze sztucznej skóry wypełniony granulatem styropianowym, który służy do dostarczania wrażeń czucia głębokiego. 
Maksymalny wymiar materaca: 140x150cm.
19.	Dwunastoramienny masażer głowy – 1 szt Relaksacyjny masażer do głowy. Stalowy
20.	Trampolina – 1 szt. trampolina o maksymalnej zewnętrznej średnicy 120 cm. Trampolina przeznaczona zarówno do użytku w pomieszczeniach jak i na zewnątrz. Dopuszczalne obciążenie 100 kg Sprężyny osłonięte.</t>
  </si>
  <si>
    <t>Zestaw zawiera co najmniej:
1.	plakaty profilaktyczne o cyberprzemocy - 6 szt.
Wizualizacja omawianego problemu cyberprzemocy. Przedstawienie opiekunom informacji i faktów w formie plakatów. 
Plakat profilaktyczny: Cyberprzemoc. Dotyka jak w realu wyjaśnia, czym jest cyberprzemoc. Namawia, aby nie stosować jej w stosunku do innych ludzi. Cyberprzemoc to rodzaj przemocy z wykorzystaniem mediów elektronicznych, najczęściej internetu i telefonów komórkowych. Do działań określanych jako cyberprzemoc zalicza się: wyzywanie, straszenie czy też poniżanie przy użyciu telefonu lub internetu, robienie komuś zdjęć lub filmów bez jego zgody i ich publikacja w sieci, podszywanie się pod kogoś (kradzież tożsamości).  Format: B3
2.	ulotki profilaktyczne o cyberprzemocy – 100 szt. 
Zweryfikowanie wiedzy rodziców na temat tego, w jaki sposób ich dziecko spędza czas w internecie. Przekazanie opiekunom praktycznych wskazówek jak nauczyć dziecko bezpiecznego korzystania z internetu.
Ulotka w sztukach
1. Młodzież i dorośli 50 szt
2. Dzieci 50 szt 
 Dane techniczne:
- format po rozłożeniu A4
- format po złożeniu DL pion (99 x 210 mm)
- sposób składania w C
- obustronny zadruk kolorowy
- papier kreda błysk 130g
3.	broszury profilaktyczne: wspieranie rozwoju dziecka – 100 szt. 
Przekazanie rodzicom wskazówek dotyczących zmian rozwojowych u dzieci oraz informacji jak nawiązywać kontakt z dziećmi na rożnych etapach jego rozwoju. Broszura informacyjna, format A5- 12 stron.</t>
  </si>
  <si>
    <t>FORMULARZ CENOWY DLA CZĘŚCI NR 5 - DOSTAWA ARTYKUŁÓW DO PRAC PLASTYCZNYCH</t>
  </si>
  <si>
    <t>FORMULARZ CENOWY DLA CZĘŚCI NR 4 - DOSTAWA TABLICY LUSTRZANEJ UV</t>
  </si>
  <si>
    <t>FORMULARZ CENOWY DLA CZĘŚCI NR 3 - DOSTAWA ŚCIANKI MODERACYJNEJ MODUŁOWEJ</t>
  </si>
  <si>
    <t>FORMULARZ CENOWY DLA CZĘŚCI NR 2 - DOSTAWA DYWANU DZIECIĘCEGO "TABLICZKA MNOŻENIA"</t>
  </si>
  <si>
    <t>8.	Eksperymenty z Fizyki, zestaw 5 - Ciepło (P-BOX) lub równoważny - 1 zestaw 
Zestaw nr 5 serii Eksperymenty uczniowskie FIZYKA lub równoważny  umożliwiający przeprowadzenie kilkunastu eksperymentów z zakresu ciepła zgodnie z dołączonymi kartami pracy zawartymi w dołączonej instrukcji.
Przykładowe elementy w zestawie: 1 x Świeczka; 1 x Palnik spirytusowy; 
1 x Statyw;  1 x Termometr na blaszce (st.C/st.F); 1 x Pojemnik okrągły z tworzywa; 
1 x Kolba stożkowa 25ml szklana, miarowa;  1 x Kolba stożkowa 25 ml ceramiczna, czarna; 1 x Koło łopatkowe (turbina); 1 x Wspornik; 2 x Zacisk (ogranicznik koła łopatkowego); 1 x Pasek bimetaliczny; 1 x Rurka szklana; 
1 x Rurka aluminiowa; 1 x Pipeta szklana wygięta; 1 x Pipeta szklana prosta; 
1 x Łącznik balonu; 2 x Balon; 1 x Barwnik (w butelce); 2 x Klip biurowy; 
1 x Metalowa płytka; 2 x Kapilara szklana; 3 x Korek z otworem (do kolby);
1 x Probówka szklana (z wywinięciem); 1 x Lustrzana płytka (lustro płaskie); 
1 x Lupa;1 x Siatka na statyw; 1 x Łapa do probówek; 2 x Ogranicznik elastyczny;
1 x Instrukcja z kartami pracy; 1 x Pudełko plastikowe z wkładem piankowym z gniazdami.
9.	 Podstawa magnetyczna do eksperymentów – 3 szt.
Pod przezroczystą płytą znajduje się proszek magnetyczny w roztworze wodnym. 
Płyta wykonana jest z tworzywa o białym spodzie (minimalne wymiary: 28 x 18 x 0,9 cm), magnesy, instrukcja.
10.	Zestaw 10 dużych brył do mierzenia i porównania objętości – 2 zestaw 
Zestaw 10 różnych brył geometrycznych transparentnych o wysokości minimum 15 cm, wykonanych z przezroczystego plastiku. Bryły służą do mierzenia i porównywania objętości. 
W skład zestawu wchodzą co najmniej: kula, półkula, walec, stożek, sześcian,
prostopadłościan, graniastosłup trójkątny, graniastosłup sześciokątny, ostrosłup o podstawie kwadratu czworościan.
Każda bryła ma otwór do napełniania płynem lub sypkim materiałem celem porównywania objętości brył. 
11.	 Barwny krążek Newtona - z napędem ręcznym lub równoważny – 1 zestaw
Krążek Newtona jest kołem podzielonym na kolorystyczne sektory w barwach tęczy. Model na drewnianej podstawie, koło wprawia się w ruch dzięki ręcznej wirownicy. Wymiary minimum: śr. 23 cm, wys. 41 cm
12. Zestaw typu Mały chemik - do przeprowadzenie co najmniej 14 eksperymentów, w tym mieszania kolorów - 2 zestawy.
Duże płytki z przezroczystego tworzywa pozwalają obserwować zasady powstawania barw mieszanych. Wystarczy połączyć dwie płytki i spojrzeć pod światło, aby zobaczyć nową barwę.
13.	Menzurki-zestaw – 1 zestaw
Zestaw plastikowych menzurek różnej wielkości będzie pomocny do przeprowadzania wszelkich eksperymentów chemicznych. Zestaw zwiera co najmniej 7 cylindrów plastikowych o różnej pojemności: 1000ml, 500ml, 250ml, 200ml, 100ml, 50ml, 25ml.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</si>
</sst>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zł&quot;_ ;_ * \(#,##0.00\)\ &quot;zł&quot;_ ;_ * &quot;-&quot;??_)\ &quot;zł&quot;_ ;_ @_ "/>
  </numFmts>
  <fonts count="20" x14ac:knownFonts="1">
    <font>
      <sz val="12"/>
      <color theme="1"/>
      <name val="Aptos Narrow"/>
      <family val="2"/>
      <charset val="238"/>
      <scheme val="minor"/>
    </font>
    <font>
      <sz val="12"/>
      <color theme="1"/>
      <name val="Times New Roman"/>
      <family val="1"/>
    </font>
    <font>
      <b/>
      <sz val="11"/>
      <color rgb="FF000000"/>
      <name val="Arial"/>
      <family val="2"/>
    </font>
    <font>
      <b/>
      <sz val="11"/>
      <color theme="1"/>
      <name val="Arial"/>
      <family val="2"/>
    </font>
    <font>
      <b/>
      <sz val="12"/>
      <color rgb="FF000000"/>
      <name val="Arial"/>
      <family val="2"/>
    </font>
    <font>
      <sz val="12"/>
      <color rgb="FF000000"/>
      <name val="Arial"/>
      <family val="2"/>
    </font>
    <font>
      <sz val="12"/>
      <color theme="1"/>
      <name val="Arial"/>
      <family val="2"/>
    </font>
    <font>
      <b/>
      <sz val="12"/>
      <color theme="1"/>
      <name val="Arial"/>
      <family val="2"/>
    </font>
    <font>
      <b/>
      <sz val="11"/>
      <name val="Arial"/>
      <family val="2"/>
    </font>
    <font>
      <sz val="8"/>
      <name val="Aptos Narrow"/>
      <family val="2"/>
      <charset val="238"/>
      <scheme val="minor"/>
    </font>
    <font>
      <sz val="10"/>
      <color theme="1"/>
      <name val="Arial"/>
      <family val="2"/>
    </font>
    <font>
      <sz val="10"/>
      <color theme="1"/>
      <name val="Arial"/>
      <family val="2"/>
      <charset val="238"/>
    </font>
    <font>
      <b/>
      <sz val="12"/>
      <color theme="1"/>
      <name val="Aptos Narrow"/>
      <family val="2"/>
      <scheme val="minor"/>
    </font>
    <font>
      <sz val="12"/>
      <color theme="1"/>
      <name val="Arial"/>
      <family val="2"/>
      <charset val="238"/>
    </font>
    <font>
      <sz val="11"/>
      <color theme="1"/>
      <name val="Arial"/>
      <family val="2"/>
      <charset val="238"/>
    </font>
    <font>
      <sz val="11"/>
      <color theme="1"/>
      <name val="Arial"/>
      <family val="2"/>
    </font>
    <font>
      <sz val="9"/>
      <color theme="1"/>
      <name val="Arial"/>
      <family val="2"/>
    </font>
    <font>
      <sz val="10"/>
      <color rgb="FF000000"/>
      <name val="Arial"/>
      <family val="2"/>
    </font>
    <font>
      <sz val="11"/>
      <color rgb="FF000000"/>
      <name val="Arial"/>
      <family val="2"/>
      <charset val="238"/>
    </font>
    <font>
      <sz val="12"/>
      <color theme="1"/>
      <name val="Aptos Narrow"/>
      <family val="2"/>
      <charset val="238"/>
      <scheme val="minor"/>
    </font>
  </fonts>
  <fills count="2">
    <fill>
      <patternFill patternType="none"/>
    </fill>
    <fill>
      <patternFill patternType="gray125"/>
    </fill>
  </fills>
  <borders count="30">
    <border>
      <left/>
      <right/>
      <top/>
      <bottom/>
      <diagonal/>
    </border>
    <border>
      <left style="medium">
        <color rgb="FF000000"/>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2">
    <xf numFmtId="0" fontId="0" fillId="0" borderId="0"/>
    <xf numFmtId="44" fontId="19" fillId="0" borderId="0" applyFont="0" applyFill="0" applyBorder="0" applyAlignment="0" applyProtection="0"/>
  </cellStyleXfs>
  <cellXfs count="98">
    <xf numFmtId="0" fontId="0" fillId="0" borderId="0" xfId="0"/>
    <xf numFmtId="0" fontId="1"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6" fillId="0" borderId="0" xfId="0" applyFont="1"/>
    <xf numFmtId="0" fontId="2" fillId="0" borderId="9" xfId="0" applyFont="1" applyBorder="1" applyAlignment="1">
      <alignment horizontal="center" vertical="center" wrapText="1"/>
    </xf>
    <xf numFmtId="0" fontId="10" fillId="0" borderId="12" xfId="0" applyFont="1" applyBorder="1" applyAlignment="1">
      <alignment vertical="center" wrapText="1"/>
    </xf>
    <xf numFmtId="0" fontId="7" fillId="0" borderId="0" xfId="0" applyFont="1" applyAlignment="1">
      <alignment horizontal="center"/>
    </xf>
    <xf numFmtId="0" fontId="7" fillId="0" borderId="0" xfId="0" applyFont="1" applyAlignment="1">
      <alignment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0" fillId="0" borderId="8" xfId="0" applyFont="1" applyBorder="1" applyAlignment="1">
      <alignment horizontal="right" wrapText="1"/>
    </xf>
    <xf numFmtId="0" fontId="10" fillId="0" borderId="8" xfId="0" applyFont="1" applyBorder="1" applyAlignment="1">
      <alignment vertical="top" wrapText="1"/>
    </xf>
    <xf numFmtId="0" fontId="17"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wrapText="1"/>
    </xf>
    <xf numFmtId="0" fontId="10" fillId="0" borderId="8" xfId="0" applyFont="1" applyBorder="1"/>
    <xf numFmtId="0" fontId="18"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0" fillId="0" borderId="8" xfId="0" applyFont="1" applyBorder="1" applyAlignment="1">
      <alignment vertical="center" wrapText="1"/>
    </xf>
    <xf numFmtId="0" fontId="3" fillId="0" borderId="0" xfId="0" applyFont="1" applyAlignment="1">
      <alignment wrapText="1"/>
    </xf>
    <xf numFmtId="0" fontId="11" fillId="0" borderId="8" xfId="0" applyFont="1" applyBorder="1" applyAlignment="1">
      <alignment vertical="top" wrapText="1"/>
    </xf>
    <xf numFmtId="0" fontId="16" fillId="0" borderId="8" xfId="0" applyFont="1" applyBorder="1" applyAlignment="1">
      <alignment vertical="top" wrapText="1"/>
    </xf>
    <xf numFmtId="0" fontId="10" fillId="0" borderId="12" xfId="0" applyFont="1" applyBorder="1" applyAlignment="1">
      <alignment horizontal="center" vertical="center" wrapText="1"/>
    </xf>
    <xf numFmtId="0" fontId="10" fillId="0" borderId="12" xfId="0" applyFont="1" applyBorder="1" applyAlignment="1">
      <alignment wrapText="1"/>
    </xf>
    <xf numFmtId="0" fontId="17" fillId="0" borderId="12" xfId="0" applyFont="1" applyBorder="1" applyAlignment="1">
      <alignment horizontal="center" vertical="center" wrapText="1"/>
    </xf>
    <xf numFmtId="44" fontId="10" fillId="0" borderId="8" xfId="1" applyFont="1" applyBorder="1" applyAlignment="1">
      <alignment horizontal="center" vertical="center" wrapText="1"/>
    </xf>
    <xf numFmtId="44" fontId="5" fillId="0" borderId="5" xfId="0" applyNumberFormat="1" applyFont="1" applyBorder="1" applyAlignment="1">
      <alignment vertical="center" wrapText="1"/>
    </xf>
    <xf numFmtId="0" fontId="11" fillId="0" borderId="8" xfId="0" applyFont="1" applyBorder="1" applyAlignment="1">
      <alignment wrapText="1"/>
    </xf>
    <xf numFmtId="44" fontId="11" fillId="0" borderId="8" xfId="1" applyFont="1" applyBorder="1" applyAlignment="1">
      <alignment horizontal="center" vertical="center" wrapText="1"/>
    </xf>
    <xf numFmtId="44" fontId="5" fillId="0" borderId="5" xfId="1" applyFont="1" applyBorder="1" applyAlignment="1">
      <alignment vertical="center" wrapText="1"/>
    </xf>
    <xf numFmtId="0" fontId="10" fillId="0" borderId="12" xfId="0" applyFont="1" applyBorder="1" applyAlignment="1">
      <alignment vertical="top" wrapText="1"/>
    </xf>
    <xf numFmtId="44" fontId="10" fillId="0" borderId="12" xfId="1" applyFont="1" applyBorder="1" applyAlignment="1">
      <alignment horizontal="center" vertical="center" wrapText="1"/>
    </xf>
    <xf numFmtId="49" fontId="10" fillId="0" borderId="8" xfId="0" applyNumberFormat="1" applyFont="1" applyBorder="1" applyAlignment="1">
      <alignment horizontal="right"/>
    </xf>
    <xf numFmtId="49" fontId="10" fillId="0" borderId="12" xfId="0" applyNumberFormat="1" applyFont="1" applyBorder="1" applyAlignment="1">
      <alignment horizontal="right"/>
    </xf>
    <xf numFmtId="49" fontId="11" fillId="0" borderId="8" xfId="0" applyNumberFormat="1" applyFont="1" applyBorder="1" applyAlignment="1">
      <alignment horizontal="right"/>
    </xf>
    <xf numFmtId="0" fontId="10" fillId="0" borderId="27" xfId="0" applyFont="1" applyBorder="1" applyAlignment="1">
      <alignment horizontal="right" wrapText="1"/>
    </xf>
    <xf numFmtId="0" fontId="10" fillId="0" borderId="28" xfId="0" applyFont="1" applyBorder="1" applyAlignment="1">
      <alignment horizontal="right" wrapText="1"/>
    </xf>
    <xf numFmtId="0" fontId="10" fillId="0" borderId="12" xfId="0" applyFont="1" applyBorder="1" applyAlignment="1">
      <alignment horizontal="right" wrapText="1"/>
    </xf>
    <xf numFmtId="0" fontId="1" fillId="0" borderId="0" xfId="0" applyFont="1" applyAlignment="1">
      <alignmen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12" fillId="0" borderId="0" xfId="0" applyFont="1" applyAlignment="1">
      <alignment horizontal="right"/>
    </xf>
    <xf numFmtId="0" fontId="7" fillId="0" borderId="0" xfId="0" applyFont="1" applyAlignment="1">
      <alignment horizontal="center"/>
    </xf>
    <xf numFmtId="0" fontId="1" fillId="0" borderId="1" xfId="0" applyFont="1" applyBorder="1" applyAlignment="1">
      <alignment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27" xfId="0" applyFont="1" applyBorder="1" applyAlignment="1">
      <alignment horizontal="center" vertical="top" wrapText="1"/>
    </xf>
    <xf numFmtId="0" fontId="10" fillId="0" borderId="28" xfId="0" applyFont="1" applyBorder="1" applyAlignment="1">
      <alignment horizontal="center" vertical="top" wrapText="1"/>
    </xf>
    <xf numFmtId="0" fontId="10" fillId="0" borderId="12" xfId="0" applyFont="1" applyBorder="1" applyAlignment="1">
      <alignment horizontal="center" vertical="top"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0" xfId="0" applyFont="1" applyAlignment="1">
      <alignment vertical="top" wrapText="1"/>
    </xf>
    <xf numFmtId="0" fontId="3" fillId="0" borderId="0" xfId="0" applyFont="1" applyAlignment="1">
      <alignment horizontal="left" wrapText="1"/>
    </xf>
    <xf numFmtId="0" fontId="13" fillId="0" borderId="0" xfId="0" applyFont="1" applyAlignment="1">
      <alignment horizontal="left" wrapText="1"/>
    </xf>
    <xf numFmtId="0" fontId="0" fillId="0" borderId="0" xfId="0" applyAlignment="1">
      <alignment horizontal="left" vertical="top"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2" xfId="0" applyFont="1" applyBorder="1" applyAlignment="1">
      <alignment horizontal="center" vertical="center" wrapText="1"/>
    </xf>
    <xf numFmtId="49" fontId="10" fillId="0" borderId="27" xfId="0" applyNumberFormat="1" applyFont="1" applyBorder="1" applyAlignment="1">
      <alignment horizontal="right"/>
    </xf>
    <xf numFmtId="49" fontId="10" fillId="0" borderId="28" xfId="0" applyNumberFormat="1" applyFont="1" applyBorder="1" applyAlignment="1">
      <alignment horizontal="right"/>
    </xf>
    <xf numFmtId="49" fontId="10" fillId="0" borderId="12" xfId="0" applyNumberFormat="1" applyFont="1" applyBorder="1" applyAlignment="1">
      <alignment horizontal="right"/>
    </xf>
    <xf numFmtId="44" fontId="17" fillId="0" borderId="27" xfId="1" applyFont="1" applyBorder="1" applyAlignment="1">
      <alignment horizontal="center" vertical="center" wrapText="1"/>
    </xf>
    <xf numFmtId="44" fontId="17" fillId="0" borderId="28" xfId="1" applyFont="1" applyBorder="1" applyAlignment="1">
      <alignment horizontal="center" vertical="center" wrapText="1"/>
    </xf>
    <xf numFmtId="44" fontId="17" fillId="0" borderId="12" xfId="1" applyFont="1" applyBorder="1" applyAlignment="1">
      <alignment horizontal="center" vertical="center" wrapText="1"/>
    </xf>
    <xf numFmtId="0" fontId="14" fillId="0" borderId="0" xfId="0" applyFont="1" applyAlignment="1">
      <alignment horizontal="left" wrapText="1"/>
    </xf>
    <xf numFmtId="0" fontId="8"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9" xfId="0" applyFont="1" applyBorder="1" applyAlignment="1">
      <alignment horizontal="center" vertical="center" wrapText="1"/>
    </xf>
    <xf numFmtId="0" fontId="10" fillId="0" borderId="27" xfId="0" applyFont="1" applyBorder="1" applyAlignment="1">
      <alignment horizontal="left"/>
    </xf>
    <xf numFmtId="0" fontId="10" fillId="0" borderId="12" xfId="0" applyFont="1" applyBorder="1" applyAlignment="1">
      <alignment horizontal="left"/>
    </xf>
    <xf numFmtId="44" fontId="10" fillId="0" borderId="27" xfId="1" applyFont="1" applyBorder="1" applyAlignment="1">
      <alignment horizontal="center" vertical="center" wrapText="1"/>
    </xf>
    <xf numFmtId="44" fontId="10" fillId="0" borderId="12" xfId="1" applyFont="1" applyBorder="1" applyAlignment="1">
      <alignment horizontal="center" vertical="center" wrapText="1"/>
    </xf>
    <xf numFmtId="0" fontId="7" fillId="0" borderId="29" xfId="0" applyFont="1" applyBorder="1" applyAlignment="1">
      <alignment horizontal="center"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2171700</xdr:colOff>
      <xdr:row>0</xdr:row>
      <xdr:rowOff>0</xdr:rowOff>
    </xdr:from>
    <xdr:to>
      <xdr:col>3</xdr:col>
      <xdr:colOff>6904355</xdr:colOff>
      <xdr:row>0</xdr:row>
      <xdr:rowOff>660400</xdr:rowOff>
    </xdr:to>
    <xdr:pic>
      <xdr:nvPicPr>
        <xdr:cNvPr id="2" name="Obraz 1" descr="Zestaw logotypów dla FE SL 2021-2027- poziom&#10;&#10;Wersja monochromatyczna: Logo Funduszy Europejskich i napis Fundusze Europejskie dla Śląskiego , napis Dofinansowane przez Unię Europejską, flaga UE, godło Województwa Śląskiego i napis Województwo Śląskie">
          <a:extLst>
            <a:ext uri="{FF2B5EF4-FFF2-40B4-BE49-F238E27FC236}">
              <a16:creationId xmlns:a16="http://schemas.microsoft.com/office/drawing/2014/main" id="{2A66D3D2-14D1-4F4F-8A1F-AA96F4F99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0" y="0"/>
          <a:ext cx="4724400" cy="660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2171700</xdr:colOff>
      <xdr:row>0</xdr:row>
      <xdr:rowOff>0</xdr:rowOff>
    </xdr:from>
    <xdr:to>
      <xdr:col>3</xdr:col>
      <xdr:colOff>6896100</xdr:colOff>
      <xdr:row>0</xdr:row>
      <xdr:rowOff>660400</xdr:rowOff>
    </xdr:to>
    <xdr:pic>
      <xdr:nvPicPr>
        <xdr:cNvPr id="2" name="Obraz 1" descr="Zestaw logotypów dla FE SL 2021-2027- poziom&#10;&#10;Wersja monochromatyczna: Logo Funduszy Europejskich i napis Fundusze Europejskie dla Śląskiego , napis Dofinansowane przez Unię Europejską, flaga UE, godło Województwa Śląskiego i napis Województwo Śląskie">
          <a:extLst>
            <a:ext uri="{FF2B5EF4-FFF2-40B4-BE49-F238E27FC236}">
              <a16:creationId xmlns:a16="http://schemas.microsoft.com/office/drawing/2014/main" id="{67C9A396-7120-4CC4-BE7F-5F68B09D4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6040" y="0"/>
          <a:ext cx="4724400" cy="660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2171700</xdr:colOff>
      <xdr:row>0</xdr:row>
      <xdr:rowOff>0</xdr:rowOff>
    </xdr:from>
    <xdr:to>
      <xdr:col>3</xdr:col>
      <xdr:colOff>6896100</xdr:colOff>
      <xdr:row>0</xdr:row>
      <xdr:rowOff>660400</xdr:rowOff>
    </xdr:to>
    <xdr:pic>
      <xdr:nvPicPr>
        <xdr:cNvPr id="2" name="Obraz 1" descr="Zestaw logotypów dla FE SL 2021-2027- poziom&#10;&#10;Wersja monochromatyczna: Logo Funduszy Europejskich i napis Fundusze Europejskie dla Śląskiego , napis Dofinansowane przez Unię Europejską, flaga UE, godło Województwa Śląskiego i napis Województwo Śląskie">
          <a:extLst>
            <a:ext uri="{FF2B5EF4-FFF2-40B4-BE49-F238E27FC236}">
              <a16:creationId xmlns:a16="http://schemas.microsoft.com/office/drawing/2014/main" id="{AC8B6376-066B-474D-AF65-C2D689DDE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6040" y="0"/>
          <a:ext cx="4724400" cy="660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2171700</xdr:colOff>
      <xdr:row>0</xdr:row>
      <xdr:rowOff>0</xdr:rowOff>
    </xdr:from>
    <xdr:to>
      <xdr:col>3</xdr:col>
      <xdr:colOff>6896100</xdr:colOff>
      <xdr:row>0</xdr:row>
      <xdr:rowOff>660400</xdr:rowOff>
    </xdr:to>
    <xdr:pic>
      <xdr:nvPicPr>
        <xdr:cNvPr id="2" name="Obraz 1" descr="Zestaw logotypów dla FE SL 2021-2027- poziom&#10;&#10;Wersja monochromatyczna: Logo Funduszy Europejskich i napis Fundusze Europejskie dla Śląskiego , napis Dofinansowane przez Unię Europejską, flaga UE, godło Województwa Śląskiego i napis Województwo Śląskie">
          <a:extLst>
            <a:ext uri="{FF2B5EF4-FFF2-40B4-BE49-F238E27FC236}">
              <a16:creationId xmlns:a16="http://schemas.microsoft.com/office/drawing/2014/main" id="{944D221A-27AF-4048-A4DC-138379226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6040" y="0"/>
          <a:ext cx="4724400" cy="660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2171700</xdr:colOff>
      <xdr:row>0</xdr:row>
      <xdr:rowOff>0</xdr:rowOff>
    </xdr:from>
    <xdr:to>
      <xdr:col>4</xdr:col>
      <xdr:colOff>1169670</xdr:colOff>
      <xdr:row>0</xdr:row>
      <xdr:rowOff>660400</xdr:rowOff>
    </xdr:to>
    <xdr:pic>
      <xdr:nvPicPr>
        <xdr:cNvPr id="2" name="Obraz 1" descr="Zestaw logotypów dla FE SL 2021-2027- poziom&#10;&#10;Wersja monochromatyczna: Logo Funduszy Europejskich i napis Fundusze Europejskie dla Śląskiego , napis Dofinansowane przez Unię Europejską, flaga UE, godło Województwa Śląskiego i napis Województwo Śląskie">
          <a:extLst>
            <a:ext uri="{FF2B5EF4-FFF2-40B4-BE49-F238E27FC236}">
              <a16:creationId xmlns:a16="http://schemas.microsoft.com/office/drawing/2014/main" id="{B422853E-E309-42A5-960E-007647758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6040" y="0"/>
          <a:ext cx="4724400" cy="6604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11A8-FAE3-F94E-8006-2E57D8F2D4A1}">
  <dimension ref="A1:AB27"/>
  <sheetViews>
    <sheetView topLeftCell="A19" zoomScale="80" zoomScaleNormal="80" workbookViewId="0">
      <selection activeCell="K22" sqref="K22"/>
    </sheetView>
  </sheetViews>
  <sheetFormatPr baseColWidth="10" defaultColWidth="11.1640625" defaultRowHeight="16" x14ac:dyDescent="0.2"/>
  <cols>
    <col min="1" max="1" width="6.5" customWidth="1"/>
    <col min="2" max="2" width="16.6640625" bestFit="1" customWidth="1"/>
    <col min="3" max="3" width="32.5" customWidth="1"/>
    <col min="4" max="4" width="101.1640625" customWidth="1"/>
    <col min="5" max="5" width="24" customWidth="1"/>
  </cols>
  <sheetData>
    <row r="1" spans="1:28" ht="57" customHeight="1" x14ac:dyDescent="0.2"/>
    <row r="2" spans="1:28" x14ac:dyDescent="0.2">
      <c r="I2" s="53" t="s">
        <v>18</v>
      </c>
      <c r="J2" s="53"/>
      <c r="K2" s="53"/>
    </row>
    <row r="3" spans="1:28" x14ac:dyDescent="0.2">
      <c r="A3" s="54" t="s">
        <v>20</v>
      </c>
      <c r="B3" s="54"/>
      <c r="C3" s="54"/>
      <c r="D3" s="54"/>
      <c r="E3" s="54"/>
      <c r="F3" s="54"/>
      <c r="G3" s="54"/>
      <c r="H3" s="54"/>
      <c r="I3" s="54"/>
      <c r="J3" s="54"/>
      <c r="K3" s="54"/>
    </row>
    <row r="4" spans="1:28" x14ac:dyDescent="0.2">
      <c r="A4" s="30" t="s">
        <v>17</v>
      </c>
      <c r="B4" s="74" t="s">
        <v>49</v>
      </c>
      <c r="C4" s="74"/>
      <c r="D4" s="17"/>
      <c r="E4" s="17"/>
      <c r="F4" s="17"/>
      <c r="G4" s="17"/>
      <c r="H4" s="17"/>
      <c r="I4" s="17"/>
      <c r="J4" s="17"/>
      <c r="K4" s="17"/>
    </row>
    <row r="5" spans="1:28" ht="17" thickBot="1" x14ac:dyDescent="0.25">
      <c r="A5" s="14"/>
      <c r="B5" s="14"/>
      <c r="C5" s="14"/>
      <c r="D5" s="14"/>
      <c r="E5" s="14"/>
      <c r="F5" s="14"/>
      <c r="G5" s="14"/>
      <c r="H5" s="14"/>
      <c r="I5" s="14"/>
      <c r="J5" s="14"/>
      <c r="K5" s="14"/>
    </row>
    <row r="6" spans="1:28" ht="17" thickBot="1" x14ac:dyDescent="0.25">
      <c r="A6" s="7">
        <v>1</v>
      </c>
      <c r="B6" s="7">
        <v>2</v>
      </c>
      <c r="C6" s="7">
        <v>3</v>
      </c>
      <c r="D6" s="7">
        <v>4</v>
      </c>
      <c r="E6" s="15">
        <v>5</v>
      </c>
      <c r="F6" s="8">
        <v>6</v>
      </c>
      <c r="G6" s="6">
        <v>7</v>
      </c>
      <c r="H6" s="9">
        <v>8</v>
      </c>
      <c r="I6" s="9">
        <v>9</v>
      </c>
      <c r="J6" s="9">
        <v>10</v>
      </c>
      <c r="K6" s="9">
        <v>11</v>
      </c>
      <c r="L6" s="55"/>
      <c r="M6" s="49"/>
      <c r="N6" s="49"/>
      <c r="O6" s="49"/>
      <c r="P6" s="49"/>
      <c r="Q6" s="49"/>
      <c r="R6" s="49"/>
      <c r="S6" s="49"/>
      <c r="T6" s="49"/>
      <c r="U6" s="49"/>
      <c r="V6" s="49"/>
      <c r="W6" s="49"/>
      <c r="X6" s="49"/>
      <c r="Y6" s="49"/>
      <c r="Z6" s="49"/>
      <c r="AA6" s="49"/>
      <c r="AB6" s="49"/>
    </row>
    <row r="7" spans="1:28" ht="47" customHeight="1" x14ac:dyDescent="0.2">
      <c r="A7" s="56" t="s">
        <v>0</v>
      </c>
      <c r="B7" s="58" t="s">
        <v>13</v>
      </c>
      <c r="C7" s="58" t="s">
        <v>1</v>
      </c>
      <c r="D7" s="60" t="s">
        <v>2</v>
      </c>
      <c r="E7" s="62" t="s">
        <v>11</v>
      </c>
      <c r="F7" s="63" t="s">
        <v>3</v>
      </c>
      <c r="G7" s="65" t="s">
        <v>4</v>
      </c>
      <c r="H7" s="65" t="s">
        <v>5</v>
      </c>
      <c r="I7" s="65" t="s">
        <v>6</v>
      </c>
      <c r="J7" s="10" t="s">
        <v>7</v>
      </c>
      <c r="K7" s="11" t="s">
        <v>8</v>
      </c>
      <c r="L7" s="49"/>
      <c r="M7" s="49"/>
      <c r="N7" s="49"/>
      <c r="O7" s="49"/>
      <c r="P7" s="49"/>
      <c r="Q7" s="49"/>
      <c r="R7" s="49"/>
      <c r="S7" s="49"/>
      <c r="T7" s="49"/>
      <c r="U7" s="49"/>
      <c r="V7" s="49"/>
      <c r="W7" s="49"/>
      <c r="X7" s="49"/>
      <c r="Y7" s="49"/>
      <c r="Z7" s="49"/>
      <c r="AA7" s="49"/>
      <c r="AB7" s="49"/>
    </row>
    <row r="8" spans="1:28" ht="45" x14ac:dyDescent="0.2">
      <c r="A8" s="57"/>
      <c r="B8" s="59"/>
      <c r="C8" s="59"/>
      <c r="D8" s="61"/>
      <c r="E8" s="62"/>
      <c r="F8" s="64"/>
      <c r="G8" s="66"/>
      <c r="H8" s="66"/>
      <c r="I8" s="66"/>
      <c r="J8" s="19" t="s">
        <v>14</v>
      </c>
      <c r="K8" s="20" t="s">
        <v>15</v>
      </c>
      <c r="L8" s="49"/>
      <c r="M8" s="49"/>
      <c r="N8" s="49"/>
      <c r="O8" s="49"/>
      <c r="P8" s="49"/>
      <c r="Q8" s="49"/>
      <c r="R8" s="49"/>
      <c r="S8" s="49"/>
      <c r="T8" s="49"/>
      <c r="U8" s="49"/>
      <c r="V8" s="49"/>
      <c r="W8" s="49"/>
      <c r="X8" s="49"/>
      <c r="Y8" s="49"/>
      <c r="Z8" s="49"/>
      <c r="AA8" s="49"/>
      <c r="AB8" s="49"/>
    </row>
    <row r="9" spans="1:28" ht="307" customHeight="1" x14ac:dyDescent="0.2">
      <c r="A9" s="21" t="s">
        <v>9</v>
      </c>
      <c r="B9" s="43" t="s">
        <v>21</v>
      </c>
      <c r="C9" s="25" t="s">
        <v>22</v>
      </c>
      <c r="D9" s="22" t="s">
        <v>86</v>
      </c>
      <c r="E9" s="23"/>
      <c r="F9" s="23" t="s">
        <v>69</v>
      </c>
      <c r="G9" s="23">
        <v>1</v>
      </c>
      <c r="H9" s="24"/>
      <c r="I9" s="24"/>
      <c r="J9" s="36">
        <f>G9*H9</f>
        <v>0</v>
      </c>
      <c r="K9" s="36">
        <f>G9*I9</f>
        <v>0</v>
      </c>
      <c r="L9" s="49"/>
      <c r="M9" s="49"/>
      <c r="N9" s="49"/>
      <c r="O9" s="49"/>
      <c r="P9" s="49"/>
      <c r="Q9" s="49"/>
      <c r="R9" s="49"/>
      <c r="S9" s="49"/>
      <c r="T9" s="49"/>
      <c r="U9" s="49"/>
      <c r="V9" s="49"/>
      <c r="W9" s="49"/>
      <c r="X9" s="49"/>
      <c r="Y9" s="49"/>
      <c r="Z9" s="49"/>
      <c r="AA9" s="49"/>
      <c r="AB9" s="49"/>
    </row>
    <row r="10" spans="1:28" ht="243" customHeight="1" x14ac:dyDescent="0.2">
      <c r="A10" s="21" t="s">
        <v>37</v>
      </c>
      <c r="B10" s="43" t="s">
        <v>23</v>
      </c>
      <c r="C10" s="25" t="s">
        <v>24</v>
      </c>
      <c r="D10" s="22" t="s">
        <v>77</v>
      </c>
      <c r="E10" s="23"/>
      <c r="F10" s="23" t="s">
        <v>69</v>
      </c>
      <c r="G10" s="23">
        <v>1</v>
      </c>
      <c r="H10" s="24"/>
      <c r="I10" s="24"/>
      <c r="J10" s="36">
        <f t="shared" ref="J10:K11" si="0">G10*H10</f>
        <v>0</v>
      </c>
      <c r="K10" s="36">
        <f>G10*I10</f>
        <v>0</v>
      </c>
      <c r="L10" s="1"/>
      <c r="M10" s="1"/>
      <c r="N10" s="1"/>
      <c r="O10" s="1"/>
      <c r="P10" s="1"/>
      <c r="Q10" s="1"/>
      <c r="R10" s="1"/>
      <c r="S10" s="1"/>
      <c r="T10" s="1"/>
      <c r="U10" s="1"/>
      <c r="V10" s="1"/>
      <c r="W10" s="1"/>
      <c r="X10" s="1"/>
      <c r="Y10" s="1"/>
      <c r="Z10" s="1"/>
      <c r="AA10" s="1"/>
      <c r="AB10" s="1"/>
    </row>
    <row r="11" spans="1:28" ht="321" customHeight="1" x14ac:dyDescent="0.2">
      <c r="A11" s="46" t="s">
        <v>38</v>
      </c>
      <c r="B11" s="80" t="s">
        <v>25</v>
      </c>
      <c r="C11" s="77" t="s">
        <v>26</v>
      </c>
      <c r="D11" s="22" t="s">
        <v>78</v>
      </c>
      <c r="E11" s="70"/>
      <c r="F11" s="70" t="s">
        <v>69</v>
      </c>
      <c r="G11" s="70">
        <v>1</v>
      </c>
      <c r="H11" s="70"/>
      <c r="I11" s="70"/>
      <c r="J11" s="83">
        <f t="shared" si="0"/>
        <v>0</v>
      </c>
      <c r="K11" s="83">
        <f>G11*I11</f>
        <v>0</v>
      </c>
      <c r="L11" s="1"/>
      <c r="M11" s="1"/>
      <c r="N11" s="1"/>
      <c r="O11" s="1"/>
      <c r="P11" s="1"/>
      <c r="Q11" s="1"/>
      <c r="R11" s="1"/>
      <c r="S11" s="1"/>
      <c r="T11" s="1"/>
      <c r="U11" s="1"/>
      <c r="V11" s="1"/>
      <c r="W11" s="1"/>
      <c r="X11" s="1"/>
      <c r="Y11" s="1"/>
      <c r="Z11" s="1"/>
      <c r="AA11" s="1"/>
      <c r="AB11" s="1"/>
    </row>
    <row r="12" spans="1:28" ht="292" customHeight="1" x14ac:dyDescent="0.2">
      <c r="A12" s="47"/>
      <c r="B12" s="81"/>
      <c r="C12" s="78"/>
      <c r="D12" s="22" t="s">
        <v>87</v>
      </c>
      <c r="E12" s="71"/>
      <c r="F12" s="71"/>
      <c r="G12" s="71"/>
      <c r="H12" s="71"/>
      <c r="I12" s="71"/>
      <c r="J12" s="84"/>
      <c r="K12" s="84"/>
      <c r="L12" s="1"/>
      <c r="M12" s="1"/>
      <c r="N12" s="1"/>
      <c r="O12" s="1"/>
      <c r="P12" s="1"/>
      <c r="Q12" s="1"/>
      <c r="R12" s="1"/>
      <c r="S12" s="1"/>
      <c r="T12" s="1"/>
      <c r="U12" s="1"/>
      <c r="V12" s="1"/>
      <c r="W12" s="1"/>
      <c r="X12" s="1"/>
      <c r="Y12" s="1"/>
      <c r="Z12" s="1"/>
      <c r="AA12" s="1"/>
      <c r="AB12" s="1"/>
    </row>
    <row r="13" spans="1:28" ht="384" customHeight="1" x14ac:dyDescent="0.2">
      <c r="A13" s="48"/>
      <c r="B13" s="82"/>
      <c r="C13" s="79"/>
      <c r="D13" s="22" t="s">
        <v>79</v>
      </c>
      <c r="E13" s="72"/>
      <c r="F13" s="72"/>
      <c r="G13" s="72"/>
      <c r="H13" s="72"/>
      <c r="I13" s="72"/>
      <c r="J13" s="85"/>
      <c r="K13" s="85"/>
      <c r="L13" s="1"/>
      <c r="M13" s="1"/>
      <c r="N13" s="1"/>
      <c r="O13" s="1"/>
      <c r="P13" s="1"/>
      <c r="Q13" s="1"/>
      <c r="R13" s="1"/>
      <c r="S13" s="1"/>
      <c r="T13" s="1"/>
      <c r="U13" s="1"/>
      <c r="V13" s="1"/>
      <c r="W13" s="1"/>
      <c r="X13" s="1"/>
      <c r="Y13" s="1"/>
      <c r="Z13" s="1"/>
      <c r="AA13" s="1"/>
      <c r="AB13" s="1"/>
    </row>
    <row r="14" spans="1:28" ht="243" customHeight="1" x14ac:dyDescent="0.2">
      <c r="A14" s="21" t="s">
        <v>39</v>
      </c>
      <c r="B14" s="43" t="s">
        <v>27</v>
      </c>
      <c r="C14" s="26" t="s">
        <v>28</v>
      </c>
      <c r="D14" s="22" t="s">
        <v>80</v>
      </c>
      <c r="E14" s="23"/>
      <c r="F14" s="23" t="s">
        <v>69</v>
      </c>
      <c r="G14" s="23">
        <v>1</v>
      </c>
      <c r="H14" s="24"/>
      <c r="I14" s="24"/>
      <c r="J14" s="36">
        <f t="shared" ref="J14:K16" si="1">G14*H14</f>
        <v>0</v>
      </c>
      <c r="K14" s="36">
        <f>G14*I14</f>
        <v>0</v>
      </c>
      <c r="L14" s="1"/>
      <c r="M14" s="1"/>
      <c r="N14" s="1"/>
      <c r="O14" s="1"/>
      <c r="P14" s="1"/>
      <c r="Q14" s="1"/>
      <c r="R14" s="1"/>
      <c r="S14" s="1"/>
      <c r="T14" s="1"/>
      <c r="U14" s="1"/>
      <c r="V14" s="1"/>
      <c r="W14" s="1"/>
      <c r="X14" s="1"/>
      <c r="Y14" s="1"/>
      <c r="Z14" s="1"/>
      <c r="AA14" s="1"/>
      <c r="AB14" s="1"/>
    </row>
    <row r="15" spans="1:28" ht="63" customHeight="1" x14ac:dyDescent="0.2">
      <c r="A15" s="21" t="s">
        <v>40</v>
      </c>
      <c r="B15" s="43" t="s">
        <v>29</v>
      </c>
      <c r="C15" s="25" t="s">
        <v>30</v>
      </c>
      <c r="D15" s="22" t="s">
        <v>81</v>
      </c>
      <c r="E15" s="23"/>
      <c r="F15" s="23" t="s">
        <v>69</v>
      </c>
      <c r="G15" s="23">
        <v>1</v>
      </c>
      <c r="H15" s="24"/>
      <c r="I15" s="24"/>
      <c r="J15" s="36">
        <f t="shared" si="1"/>
        <v>0</v>
      </c>
      <c r="K15" s="36">
        <f>G15*I15</f>
        <v>0</v>
      </c>
      <c r="L15" s="1"/>
      <c r="M15" s="1"/>
      <c r="N15" s="1"/>
      <c r="O15" s="1"/>
      <c r="P15" s="1"/>
      <c r="Q15" s="1"/>
      <c r="R15" s="1"/>
      <c r="S15" s="1"/>
      <c r="T15" s="1"/>
      <c r="U15" s="1"/>
      <c r="V15" s="1"/>
      <c r="W15" s="1"/>
      <c r="X15" s="1"/>
      <c r="Y15" s="1"/>
      <c r="Z15" s="1"/>
      <c r="AA15" s="1"/>
      <c r="AB15" s="1"/>
    </row>
    <row r="16" spans="1:28" ht="408" customHeight="1" x14ac:dyDescent="0.2">
      <c r="A16" s="46" t="s">
        <v>41</v>
      </c>
      <c r="B16" s="80" t="s">
        <v>31</v>
      </c>
      <c r="C16" s="67" t="s">
        <v>32</v>
      </c>
      <c r="D16" s="22" t="s">
        <v>82</v>
      </c>
      <c r="E16" s="70"/>
      <c r="F16" s="70" t="s">
        <v>69</v>
      </c>
      <c r="G16" s="70">
        <v>1</v>
      </c>
      <c r="H16" s="70"/>
      <c r="I16" s="70"/>
      <c r="J16" s="83">
        <f>G16*H16</f>
        <v>0</v>
      </c>
      <c r="K16" s="83">
        <f>G16*I16</f>
        <v>0</v>
      </c>
      <c r="L16" s="1"/>
      <c r="M16" s="1"/>
      <c r="N16" s="1"/>
      <c r="O16" s="1"/>
      <c r="P16" s="1"/>
      <c r="Q16" s="1"/>
      <c r="R16" s="1"/>
      <c r="S16" s="1"/>
      <c r="T16" s="1"/>
      <c r="U16" s="1"/>
      <c r="V16" s="1"/>
      <c r="W16" s="1"/>
      <c r="X16" s="1"/>
      <c r="Y16" s="1"/>
      <c r="Z16" s="1"/>
      <c r="AA16" s="1"/>
      <c r="AB16" s="1"/>
    </row>
    <row r="17" spans="1:28" ht="399" customHeight="1" x14ac:dyDescent="0.2">
      <c r="A17" s="47"/>
      <c r="B17" s="81"/>
      <c r="C17" s="68"/>
      <c r="D17" s="22" t="s">
        <v>93</v>
      </c>
      <c r="E17" s="71"/>
      <c r="F17" s="71"/>
      <c r="G17" s="71"/>
      <c r="H17" s="71"/>
      <c r="I17" s="71"/>
      <c r="J17" s="84"/>
      <c r="K17" s="84"/>
      <c r="L17" s="1"/>
      <c r="M17" s="1"/>
      <c r="N17" s="1"/>
      <c r="O17" s="1"/>
      <c r="P17" s="1"/>
      <c r="Q17" s="1"/>
      <c r="R17" s="1"/>
      <c r="S17" s="1"/>
      <c r="T17" s="1"/>
      <c r="U17" s="1"/>
      <c r="V17" s="1"/>
      <c r="W17" s="1"/>
      <c r="X17" s="1"/>
      <c r="Y17" s="1"/>
      <c r="Z17" s="1"/>
      <c r="AA17" s="1"/>
      <c r="AB17" s="1"/>
    </row>
    <row r="18" spans="1:28" ht="269" customHeight="1" x14ac:dyDescent="0.2">
      <c r="A18" s="48"/>
      <c r="B18" s="82"/>
      <c r="C18" s="69"/>
      <c r="D18" s="22" t="s">
        <v>83</v>
      </c>
      <c r="E18" s="72"/>
      <c r="F18" s="72"/>
      <c r="G18" s="72"/>
      <c r="H18" s="72"/>
      <c r="I18" s="72"/>
      <c r="J18" s="85"/>
      <c r="K18" s="85"/>
      <c r="L18" s="1"/>
      <c r="M18" s="1"/>
      <c r="N18" s="1"/>
      <c r="O18" s="1"/>
      <c r="P18" s="1"/>
      <c r="Q18" s="1"/>
      <c r="R18" s="1"/>
      <c r="S18" s="1"/>
      <c r="T18" s="1"/>
      <c r="U18" s="1"/>
      <c r="V18" s="1"/>
      <c r="W18" s="1"/>
      <c r="X18" s="1"/>
      <c r="Y18" s="1"/>
      <c r="Z18" s="1"/>
      <c r="AA18" s="1"/>
      <c r="AB18" s="1"/>
    </row>
    <row r="19" spans="1:28" ht="292" customHeight="1" x14ac:dyDescent="0.2">
      <c r="A19" s="21" t="s">
        <v>42</v>
      </c>
      <c r="B19" s="80" t="s">
        <v>33</v>
      </c>
      <c r="C19" s="77" t="s">
        <v>34</v>
      </c>
      <c r="D19" s="22" t="s">
        <v>84</v>
      </c>
      <c r="E19" s="70"/>
      <c r="F19" s="70" t="s">
        <v>69</v>
      </c>
      <c r="G19" s="70">
        <v>1</v>
      </c>
      <c r="H19" s="70"/>
      <c r="I19" s="70"/>
      <c r="J19" s="83">
        <f>G19*H19</f>
        <v>0</v>
      </c>
      <c r="K19" s="83">
        <f>G19*I19</f>
        <v>0</v>
      </c>
      <c r="L19" s="1"/>
      <c r="M19" s="1"/>
      <c r="N19" s="1"/>
      <c r="O19" s="1"/>
      <c r="P19" s="1"/>
      <c r="Q19" s="1"/>
      <c r="R19" s="1"/>
      <c r="S19" s="1"/>
      <c r="T19" s="1"/>
      <c r="U19" s="1"/>
      <c r="V19" s="1"/>
      <c r="W19" s="1"/>
      <c r="X19" s="1"/>
      <c r="Y19" s="1"/>
      <c r="Z19" s="1"/>
      <c r="AA19" s="1"/>
      <c r="AB19" s="1"/>
    </row>
    <row r="20" spans="1:28" ht="214" customHeight="1" x14ac:dyDescent="0.2">
      <c r="A20" s="21"/>
      <c r="B20" s="82"/>
      <c r="C20" s="79"/>
      <c r="D20" s="22" t="s">
        <v>85</v>
      </c>
      <c r="E20" s="72"/>
      <c r="F20" s="72"/>
      <c r="G20" s="72"/>
      <c r="H20" s="72"/>
      <c r="I20" s="72"/>
      <c r="J20" s="85"/>
      <c r="K20" s="85"/>
      <c r="L20" s="1"/>
      <c r="M20" s="1"/>
      <c r="N20" s="1"/>
      <c r="O20" s="1"/>
      <c r="P20" s="1"/>
      <c r="Q20" s="1"/>
      <c r="R20" s="1"/>
      <c r="S20" s="1"/>
      <c r="T20" s="1"/>
      <c r="U20" s="1"/>
      <c r="V20" s="1"/>
      <c r="W20" s="1"/>
      <c r="X20" s="1"/>
      <c r="Y20" s="1"/>
      <c r="Z20" s="1"/>
      <c r="AA20" s="1"/>
      <c r="AB20" s="1"/>
    </row>
    <row r="21" spans="1:28" ht="284" customHeight="1" x14ac:dyDescent="0.2">
      <c r="A21" s="21" t="s">
        <v>43</v>
      </c>
      <c r="B21" s="43" t="s">
        <v>35</v>
      </c>
      <c r="C21" s="25" t="s">
        <v>36</v>
      </c>
      <c r="D21" s="22" t="s">
        <v>88</v>
      </c>
      <c r="E21" s="23"/>
      <c r="F21" s="23" t="s">
        <v>69</v>
      </c>
      <c r="G21" s="23">
        <v>1</v>
      </c>
      <c r="H21" s="24"/>
      <c r="I21" s="24"/>
      <c r="J21" s="36">
        <f>G21*H21</f>
        <v>0</v>
      </c>
      <c r="K21" s="36">
        <f>G21*I21</f>
        <v>0</v>
      </c>
      <c r="L21" s="1"/>
      <c r="M21" s="1"/>
      <c r="N21" s="1"/>
      <c r="O21" s="1"/>
      <c r="P21" s="1"/>
      <c r="Q21" s="1"/>
      <c r="R21" s="1"/>
      <c r="S21" s="1"/>
      <c r="T21" s="1"/>
      <c r="U21" s="1"/>
      <c r="V21" s="1"/>
      <c r="W21" s="1"/>
      <c r="X21" s="1"/>
      <c r="Y21" s="1"/>
      <c r="Z21" s="1"/>
      <c r="AA21" s="1"/>
      <c r="AB21" s="1"/>
    </row>
    <row r="22" spans="1:28" ht="17" thickBot="1" x14ac:dyDescent="0.25">
      <c r="A22" s="50" t="s">
        <v>10</v>
      </c>
      <c r="B22" s="51"/>
      <c r="C22" s="51"/>
      <c r="D22" s="51"/>
      <c r="E22" s="51"/>
      <c r="F22" s="51"/>
      <c r="G22" s="51"/>
      <c r="H22" s="51"/>
      <c r="I22" s="52"/>
      <c r="J22" s="37">
        <f>SUM(J9:J21)</f>
        <v>0</v>
      </c>
      <c r="K22" s="37">
        <f>SUM(K9:K21)</f>
        <v>0</v>
      </c>
      <c r="L22" s="2"/>
      <c r="M22" s="2"/>
      <c r="N22" s="2"/>
      <c r="O22" s="2"/>
      <c r="P22" s="2"/>
      <c r="Q22" s="2"/>
      <c r="R22" s="2"/>
      <c r="S22" s="3"/>
      <c r="T22" s="3"/>
      <c r="U22" s="4"/>
      <c r="V22" s="3"/>
      <c r="W22" s="3"/>
      <c r="X22" s="3"/>
      <c r="Y22" s="5"/>
      <c r="Z22" s="5"/>
      <c r="AA22" s="5"/>
      <c r="AB22" s="5"/>
    </row>
    <row r="23" spans="1:28" x14ac:dyDescent="0.2">
      <c r="A23" s="14"/>
      <c r="B23" s="14"/>
      <c r="C23" s="14"/>
      <c r="D23" s="14"/>
      <c r="E23" s="14"/>
      <c r="F23" s="14"/>
      <c r="G23" s="14"/>
      <c r="H23" s="14"/>
      <c r="I23" s="14"/>
      <c r="J23" s="14"/>
      <c r="K23" s="14"/>
    </row>
    <row r="24" spans="1:28" x14ac:dyDescent="0.2">
      <c r="A24" s="14"/>
      <c r="B24" s="14"/>
      <c r="C24" s="14"/>
      <c r="D24" s="14"/>
      <c r="E24" s="14"/>
      <c r="F24" s="14"/>
      <c r="G24" s="14"/>
      <c r="H24" s="14"/>
      <c r="I24" s="14"/>
      <c r="J24" s="14"/>
      <c r="K24" s="14"/>
    </row>
    <row r="25" spans="1:28" ht="22" customHeight="1" x14ac:dyDescent="0.2">
      <c r="A25" s="73" t="s">
        <v>12</v>
      </c>
      <c r="B25" s="73"/>
      <c r="C25" s="73"/>
      <c r="D25" s="73"/>
      <c r="E25" s="73"/>
      <c r="F25" s="73"/>
      <c r="G25" s="73"/>
      <c r="H25" s="73"/>
      <c r="I25" s="73"/>
      <c r="J25" s="73"/>
      <c r="K25" s="73"/>
    </row>
    <row r="26" spans="1:28" ht="35.5" customHeight="1" x14ac:dyDescent="0.2">
      <c r="A26" s="75"/>
      <c r="B26" s="75"/>
      <c r="C26" s="75"/>
      <c r="D26" s="75"/>
      <c r="E26" s="75"/>
      <c r="F26" s="75"/>
      <c r="G26" s="75"/>
      <c r="H26" s="75"/>
      <c r="I26" s="75"/>
      <c r="J26" s="75"/>
      <c r="K26" s="75"/>
    </row>
    <row r="27" spans="1:28" x14ac:dyDescent="0.2">
      <c r="A27" s="76"/>
      <c r="B27" s="76"/>
      <c r="C27" s="76"/>
      <c r="D27" s="76"/>
      <c r="E27" s="76"/>
      <c r="F27" s="76"/>
      <c r="G27" s="76"/>
      <c r="H27" s="76"/>
      <c r="I27" s="76"/>
      <c r="J27" s="76"/>
      <c r="K27" s="76"/>
    </row>
  </sheetData>
  <mergeCells count="48">
    <mergeCell ref="B16:B18"/>
    <mergeCell ref="K16:K18"/>
    <mergeCell ref="B19:B20"/>
    <mergeCell ref="C19:C20"/>
    <mergeCell ref="E19:E20"/>
    <mergeCell ref="F19:F20"/>
    <mergeCell ref="G19:G20"/>
    <mergeCell ref="H19:H20"/>
    <mergeCell ref="I19:I20"/>
    <mergeCell ref="J19:J20"/>
    <mergeCell ref="K19:K20"/>
    <mergeCell ref="F16:F18"/>
    <mergeCell ref="G16:G18"/>
    <mergeCell ref="H16:H18"/>
    <mergeCell ref="I16:I18"/>
    <mergeCell ref="J16:J18"/>
    <mergeCell ref="E16:E18"/>
    <mergeCell ref="A25:K25"/>
    <mergeCell ref="B4:C4"/>
    <mergeCell ref="A26:K26"/>
    <mergeCell ref="A27:K27"/>
    <mergeCell ref="I7:I8"/>
    <mergeCell ref="C11:C13"/>
    <mergeCell ref="B11:B13"/>
    <mergeCell ref="A11:A13"/>
    <mergeCell ref="E11:E13"/>
    <mergeCell ref="F11:F13"/>
    <mergeCell ref="G11:G13"/>
    <mergeCell ref="H11:H13"/>
    <mergeCell ref="I11:I13"/>
    <mergeCell ref="J11:J13"/>
    <mergeCell ref="K11:K13"/>
    <mergeCell ref="A16:A18"/>
    <mergeCell ref="L9:AB9"/>
    <mergeCell ref="A22:I22"/>
    <mergeCell ref="I2:K2"/>
    <mergeCell ref="A3:K3"/>
    <mergeCell ref="L6:AB6"/>
    <mergeCell ref="A7:A8"/>
    <mergeCell ref="B7:B8"/>
    <mergeCell ref="C7:C8"/>
    <mergeCell ref="D7:D8"/>
    <mergeCell ref="E7:E8"/>
    <mergeCell ref="F7:F8"/>
    <mergeCell ref="G7:G8"/>
    <mergeCell ref="H7:H8"/>
    <mergeCell ref="L7:AB8"/>
    <mergeCell ref="C16:C18"/>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7E38-DDAF-4666-8B7A-9B5B2E9EA33F}">
  <dimension ref="A1:AB14"/>
  <sheetViews>
    <sheetView workbookViewId="0">
      <selection activeCell="K10" sqref="K10"/>
    </sheetView>
  </sheetViews>
  <sheetFormatPr baseColWidth="10" defaultColWidth="11.1640625" defaultRowHeight="16" x14ac:dyDescent="0.2"/>
  <cols>
    <col min="1" max="1" width="6.5" customWidth="1"/>
    <col min="2" max="2" width="16.6640625" bestFit="1" customWidth="1"/>
    <col min="3" max="3" width="32.5" customWidth="1"/>
    <col min="4" max="4" width="123" customWidth="1"/>
    <col min="5" max="5" width="24" customWidth="1"/>
  </cols>
  <sheetData>
    <row r="1" spans="1:28" ht="57" customHeight="1" x14ac:dyDescent="0.2"/>
    <row r="2" spans="1:28" x14ac:dyDescent="0.2">
      <c r="I2" s="53" t="s">
        <v>19</v>
      </c>
      <c r="J2" s="53"/>
      <c r="K2" s="53"/>
    </row>
    <row r="3" spans="1:28" x14ac:dyDescent="0.2">
      <c r="A3" s="54" t="s">
        <v>92</v>
      </c>
      <c r="B3" s="54"/>
      <c r="C3" s="54"/>
      <c r="D3" s="54"/>
      <c r="E3" s="54"/>
      <c r="F3" s="54"/>
      <c r="G3" s="54"/>
      <c r="H3" s="54"/>
      <c r="I3" s="54"/>
      <c r="J3" s="54"/>
      <c r="K3" s="54"/>
    </row>
    <row r="4" spans="1:28" x14ac:dyDescent="0.2">
      <c r="A4" s="30" t="s">
        <v>17</v>
      </c>
      <c r="B4" s="74" t="s">
        <v>50</v>
      </c>
      <c r="C4" s="74"/>
      <c r="D4" s="17"/>
      <c r="E4" s="17"/>
      <c r="F4" s="17"/>
      <c r="G4" s="17"/>
      <c r="H4" s="17"/>
      <c r="I4" s="17"/>
      <c r="J4" s="17"/>
      <c r="K4" s="17"/>
    </row>
    <row r="5" spans="1:28" ht="17" thickBot="1" x14ac:dyDescent="0.25">
      <c r="A5" s="14"/>
      <c r="B5" s="14"/>
      <c r="C5" s="14"/>
      <c r="D5" s="14"/>
      <c r="E5" s="14"/>
      <c r="F5" s="14"/>
      <c r="G5" s="14"/>
      <c r="H5" s="14"/>
      <c r="I5" s="14"/>
      <c r="J5" s="14"/>
      <c r="K5" s="14"/>
    </row>
    <row r="6" spans="1:28" ht="17" thickBot="1" x14ac:dyDescent="0.25">
      <c r="A6" s="7">
        <v>1</v>
      </c>
      <c r="B6" s="7">
        <v>2</v>
      </c>
      <c r="C6" s="7">
        <v>3</v>
      </c>
      <c r="D6" s="7">
        <v>4</v>
      </c>
      <c r="E6" s="15">
        <v>5</v>
      </c>
      <c r="F6" s="8">
        <v>6</v>
      </c>
      <c r="G6" s="6">
        <v>7</v>
      </c>
      <c r="H6" s="9">
        <v>8</v>
      </c>
      <c r="I6" s="9">
        <v>9</v>
      </c>
      <c r="J6" s="9">
        <v>10</v>
      </c>
      <c r="K6" s="9">
        <v>11</v>
      </c>
      <c r="L6" s="55"/>
      <c r="M6" s="49"/>
      <c r="N6" s="49"/>
      <c r="O6" s="49"/>
      <c r="P6" s="49"/>
      <c r="Q6" s="49"/>
      <c r="R6" s="49"/>
      <c r="S6" s="49"/>
      <c r="T6" s="49"/>
      <c r="U6" s="49"/>
      <c r="V6" s="49"/>
      <c r="W6" s="49"/>
      <c r="X6" s="49"/>
      <c r="Y6" s="49"/>
      <c r="Z6" s="49"/>
      <c r="AA6" s="49"/>
      <c r="AB6" s="49"/>
    </row>
    <row r="7" spans="1:28" ht="47" customHeight="1" x14ac:dyDescent="0.2">
      <c r="A7" s="56" t="s">
        <v>0</v>
      </c>
      <c r="B7" s="58" t="s">
        <v>13</v>
      </c>
      <c r="C7" s="58" t="s">
        <v>1</v>
      </c>
      <c r="D7" s="60" t="s">
        <v>2</v>
      </c>
      <c r="E7" s="62" t="s">
        <v>11</v>
      </c>
      <c r="F7" s="63" t="s">
        <v>3</v>
      </c>
      <c r="G7" s="65" t="s">
        <v>4</v>
      </c>
      <c r="H7" s="65" t="s">
        <v>5</v>
      </c>
      <c r="I7" s="65" t="s">
        <v>6</v>
      </c>
      <c r="J7" s="10" t="s">
        <v>7</v>
      </c>
      <c r="K7" s="11" t="s">
        <v>8</v>
      </c>
      <c r="L7" s="49"/>
      <c r="M7" s="49"/>
      <c r="N7" s="49"/>
      <c r="O7" s="49"/>
      <c r="P7" s="49"/>
      <c r="Q7" s="49"/>
      <c r="R7" s="49"/>
      <c r="S7" s="49"/>
      <c r="T7" s="49"/>
      <c r="U7" s="49"/>
      <c r="V7" s="49"/>
      <c r="W7" s="49"/>
      <c r="X7" s="49"/>
      <c r="Y7" s="49"/>
      <c r="Z7" s="49"/>
      <c r="AA7" s="49"/>
      <c r="AB7" s="49"/>
    </row>
    <row r="8" spans="1:28" ht="46" thickBot="1" x14ac:dyDescent="0.25">
      <c r="A8" s="88"/>
      <c r="B8" s="89"/>
      <c r="C8" s="89"/>
      <c r="D8" s="90"/>
      <c r="E8" s="91"/>
      <c r="F8" s="92"/>
      <c r="G8" s="87"/>
      <c r="H8" s="87"/>
      <c r="I8" s="87"/>
      <c r="J8" s="12" t="s">
        <v>14</v>
      </c>
      <c r="K8" s="13" t="s">
        <v>15</v>
      </c>
      <c r="L8" s="49"/>
      <c r="M8" s="49"/>
      <c r="N8" s="49"/>
      <c r="O8" s="49"/>
      <c r="P8" s="49"/>
      <c r="Q8" s="49"/>
      <c r="R8" s="49"/>
      <c r="S8" s="49"/>
      <c r="T8" s="49"/>
      <c r="U8" s="49"/>
      <c r="V8" s="49"/>
      <c r="W8" s="49"/>
      <c r="X8" s="49"/>
      <c r="Y8" s="49"/>
      <c r="Z8" s="49"/>
      <c r="AA8" s="49"/>
      <c r="AB8" s="49"/>
    </row>
    <row r="9" spans="1:28" ht="84" x14ac:dyDescent="0.2">
      <c r="A9" s="16" t="s">
        <v>9</v>
      </c>
      <c r="B9" s="43" t="s">
        <v>44</v>
      </c>
      <c r="C9" s="25" t="s">
        <v>68</v>
      </c>
      <c r="D9" s="22" t="s">
        <v>70</v>
      </c>
      <c r="E9" s="23"/>
      <c r="F9" s="23" t="s">
        <v>69</v>
      </c>
      <c r="G9" s="23">
        <v>1</v>
      </c>
      <c r="H9" s="24"/>
      <c r="I9" s="24"/>
      <c r="J9" s="36">
        <f>G9*H9</f>
        <v>0</v>
      </c>
      <c r="K9" s="36">
        <f>G9*I9</f>
        <v>0</v>
      </c>
      <c r="L9" s="1"/>
      <c r="M9" s="1"/>
      <c r="N9" s="1"/>
      <c r="O9" s="1"/>
      <c r="P9" s="1"/>
      <c r="Q9" s="1"/>
      <c r="R9" s="1"/>
      <c r="S9" s="1"/>
      <c r="T9" s="1"/>
      <c r="U9" s="1"/>
      <c r="V9" s="1"/>
      <c r="W9" s="1"/>
      <c r="X9" s="1"/>
      <c r="Y9" s="1"/>
      <c r="Z9" s="1"/>
      <c r="AA9" s="1"/>
      <c r="AB9" s="1"/>
    </row>
    <row r="10" spans="1:28" ht="17" thickBot="1" x14ac:dyDescent="0.25">
      <c r="A10" s="50" t="s">
        <v>10</v>
      </c>
      <c r="B10" s="51"/>
      <c r="C10" s="51"/>
      <c r="D10" s="51"/>
      <c r="E10" s="51"/>
      <c r="F10" s="51"/>
      <c r="G10" s="51"/>
      <c r="H10" s="51"/>
      <c r="I10" s="52"/>
      <c r="J10" s="37">
        <f>SUM(J9)</f>
        <v>0</v>
      </c>
      <c r="K10" s="37">
        <f>SUM(K9)</f>
        <v>0</v>
      </c>
      <c r="L10" s="2"/>
      <c r="M10" s="2"/>
      <c r="N10" s="2"/>
      <c r="O10" s="2"/>
      <c r="P10" s="2"/>
      <c r="Q10" s="2"/>
      <c r="R10" s="2"/>
      <c r="S10" s="3"/>
      <c r="T10" s="3"/>
      <c r="U10" s="4"/>
      <c r="V10" s="3"/>
      <c r="W10" s="3"/>
      <c r="X10" s="3"/>
      <c r="Y10" s="5"/>
      <c r="Z10" s="5"/>
      <c r="AA10" s="5"/>
      <c r="AB10" s="5"/>
    </row>
    <row r="11" spans="1:28" x14ac:dyDescent="0.2">
      <c r="A11" s="14"/>
      <c r="B11" s="14"/>
      <c r="C11" s="14"/>
      <c r="D11" s="14"/>
      <c r="E11" s="14"/>
      <c r="F11" s="14"/>
      <c r="G11" s="14"/>
      <c r="H11" s="14"/>
      <c r="I11" s="14"/>
      <c r="J11" s="14"/>
      <c r="K11" s="14"/>
    </row>
    <row r="12" spans="1:28" x14ac:dyDescent="0.2">
      <c r="A12" s="14"/>
      <c r="B12" s="14"/>
      <c r="C12" s="14"/>
      <c r="D12" s="14"/>
      <c r="E12" s="14"/>
      <c r="F12" s="14"/>
      <c r="G12" s="14"/>
      <c r="H12" s="14"/>
      <c r="I12" s="14"/>
      <c r="J12" s="14"/>
      <c r="K12" s="14"/>
    </row>
    <row r="13" spans="1:28" ht="31.25" customHeight="1" x14ac:dyDescent="0.2">
      <c r="A13" s="73" t="s">
        <v>12</v>
      </c>
      <c r="B13" s="73"/>
      <c r="C13" s="73"/>
      <c r="D13" s="73"/>
      <c r="E13" s="73"/>
      <c r="F13" s="73"/>
      <c r="G13" s="73"/>
      <c r="H13" s="73"/>
      <c r="I13" s="73"/>
      <c r="J13" s="73"/>
      <c r="K13" s="73"/>
    </row>
    <row r="14" spans="1:28" x14ac:dyDescent="0.2">
      <c r="A14" s="86"/>
      <c r="B14" s="86"/>
      <c r="C14" s="86"/>
      <c r="D14" s="86"/>
      <c r="E14" s="86"/>
      <c r="F14" s="86"/>
      <c r="G14" s="86"/>
      <c r="H14" s="86"/>
      <c r="I14" s="86"/>
      <c r="J14" s="86"/>
      <c r="K14" s="86"/>
    </row>
  </sheetData>
  <mergeCells count="17">
    <mergeCell ref="I2:K2"/>
    <mergeCell ref="A3:K3"/>
    <mergeCell ref="B4:C4"/>
    <mergeCell ref="L6:AB6"/>
    <mergeCell ref="A7:A8"/>
    <mergeCell ref="B7:B8"/>
    <mergeCell ref="C7:C8"/>
    <mergeCell ref="D7:D8"/>
    <mergeCell ref="E7:E8"/>
    <mergeCell ref="F7:F8"/>
    <mergeCell ref="A14:K14"/>
    <mergeCell ref="G7:G8"/>
    <mergeCell ref="H7:H8"/>
    <mergeCell ref="I7:I8"/>
    <mergeCell ref="L7:AB8"/>
    <mergeCell ref="A10:I10"/>
    <mergeCell ref="A13:K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222C-B122-462B-B4D7-D4ADA6D39873}">
  <dimension ref="A1:AB14"/>
  <sheetViews>
    <sheetView workbookViewId="0">
      <selection activeCell="K10" sqref="K10"/>
    </sheetView>
  </sheetViews>
  <sheetFormatPr baseColWidth="10" defaultColWidth="11.1640625" defaultRowHeight="16" x14ac:dyDescent="0.2"/>
  <cols>
    <col min="1" max="1" width="6.5" customWidth="1"/>
    <col min="2" max="2" width="16.6640625" bestFit="1" customWidth="1"/>
    <col min="3" max="3" width="32.5" customWidth="1"/>
    <col min="4" max="4" width="123" customWidth="1"/>
    <col min="5" max="5" width="24" customWidth="1"/>
  </cols>
  <sheetData>
    <row r="1" spans="1:28" ht="57" customHeight="1" x14ac:dyDescent="0.2"/>
    <row r="2" spans="1:28" x14ac:dyDescent="0.2">
      <c r="I2" s="53" t="s">
        <v>46</v>
      </c>
      <c r="J2" s="53"/>
      <c r="K2" s="53"/>
    </row>
    <row r="3" spans="1:28" x14ac:dyDescent="0.2">
      <c r="A3" s="54" t="s">
        <v>91</v>
      </c>
      <c r="B3" s="54"/>
      <c r="C3" s="54"/>
      <c r="D3" s="54"/>
      <c r="E3" s="54"/>
      <c r="F3" s="54"/>
      <c r="G3" s="54"/>
      <c r="H3" s="54"/>
      <c r="I3" s="54"/>
      <c r="J3" s="54"/>
      <c r="K3" s="54"/>
    </row>
    <row r="4" spans="1:28" x14ac:dyDescent="0.2">
      <c r="A4" s="30" t="s">
        <v>17</v>
      </c>
      <c r="B4" s="74" t="s">
        <v>51</v>
      </c>
      <c r="C4" s="74"/>
      <c r="D4" s="17"/>
      <c r="E4" s="17"/>
      <c r="F4" s="17"/>
      <c r="G4" s="17"/>
      <c r="H4" s="17"/>
      <c r="I4" s="17"/>
      <c r="J4" s="17"/>
      <c r="K4" s="17"/>
    </row>
    <row r="5" spans="1:28" ht="17" thickBot="1" x14ac:dyDescent="0.25">
      <c r="A5" s="14"/>
      <c r="B5" s="14"/>
      <c r="C5" s="14"/>
      <c r="D5" s="14"/>
      <c r="E5" s="14"/>
      <c r="F5" s="14"/>
      <c r="G5" s="14"/>
      <c r="H5" s="14"/>
      <c r="I5" s="14"/>
      <c r="J5" s="14"/>
      <c r="K5" s="14"/>
    </row>
    <row r="6" spans="1:28" ht="17" thickBot="1" x14ac:dyDescent="0.25">
      <c r="A6" s="7">
        <v>1</v>
      </c>
      <c r="B6" s="7">
        <v>2</v>
      </c>
      <c r="C6" s="7">
        <v>3</v>
      </c>
      <c r="D6" s="7">
        <v>4</v>
      </c>
      <c r="E6" s="15">
        <v>5</v>
      </c>
      <c r="F6" s="8">
        <v>6</v>
      </c>
      <c r="G6" s="6">
        <v>7</v>
      </c>
      <c r="H6" s="9">
        <v>8</v>
      </c>
      <c r="I6" s="9">
        <v>9</v>
      </c>
      <c r="J6" s="9">
        <v>10</v>
      </c>
      <c r="K6" s="9">
        <v>11</v>
      </c>
      <c r="L6" s="55"/>
      <c r="M6" s="49"/>
      <c r="N6" s="49"/>
      <c r="O6" s="49"/>
      <c r="P6" s="49"/>
      <c r="Q6" s="49"/>
      <c r="R6" s="49"/>
      <c r="S6" s="49"/>
      <c r="T6" s="49"/>
      <c r="U6" s="49"/>
      <c r="V6" s="49"/>
      <c r="W6" s="49"/>
      <c r="X6" s="49"/>
      <c r="Y6" s="49"/>
      <c r="Z6" s="49"/>
      <c r="AA6" s="49"/>
      <c r="AB6" s="49"/>
    </row>
    <row r="7" spans="1:28" ht="47" customHeight="1" x14ac:dyDescent="0.2">
      <c r="A7" s="56" t="s">
        <v>0</v>
      </c>
      <c r="B7" s="58" t="s">
        <v>13</v>
      </c>
      <c r="C7" s="58" t="s">
        <v>1</v>
      </c>
      <c r="D7" s="60" t="s">
        <v>2</v>
      </c>
      <c r="E7" s="62" t="s">
        <v>11</v>
      </c>
      <c r="F7" s="63" t="s">
        <v>3</v>
      </c>
      <c r="G7" s="65" t="s">
        <v>4</v>
      </c>
      <c r="H7" s="65" t="s">
        <v>5</v>
      </c>
      <c r="I7" s="65" t="s">
        <v>6</v>
      </c>
      <c r="J7" s="10" t="s">
        <v>7</v>
      </c>
      <c r="K7" s="11" t="s">
        <v>8</v>
      </c>
      <c r="L7" s="49"/>
      <c r="M7" s="49"/>
      <c r="N7" s="49"/>
      <c r="O7" s="49"/>
      <c r="P7" s="49"/>
      <c r="Q7" s="49"/>
      <c r="R7" s="49"/>
      <c r="S7" s="49"/>
      <c r="T7" s="49"/>
      <c r="U7" s="49"/>
      <c r="V7" s="49"/>
      <c r="W7" s="49"/>
      <c r="X7" s="49"/>
      <c r="Y7" s="49"/>
      <c r="Z7" s="49"/>
      <c r="AA7" s="49"/>
      <c r="AB7" s="49"/>
    </row>
    <row r="8" spans="1:28" ht="46" thickBot="1" x14ac:dyDescent="0.25">
      <c r="A8" s="88"/>
      <c r="B8" s="89"/>
      <c r="C8" s="89"/>
      <c r="D8" s="90"/>
      <c r="E8" s="91"/>
      <c r="F8" s="92"/>
      <c r="G8" s="87"/>
      <c r="H8" s="87"/>
      <c r="I8" s="87"/>
      <c r="J8" s="12" t="s">
        <v>14</v>
      </c>
      <c r="K8" s="13" t="s">
        <v>15</v>
      </c>
      <c r="L8" s="49"/>
      <c r="M8" s="49"/>
      <c r="N8" s="49"/>
      <c r="O8" s="49"/>
      <c r="P8" s="49"/>
      <c r="Q8" s="49"/>
      <c r="R8" s="49"/>
      <c r="S8" s="49"/>
      <c r="T8" s="49"/>
      <c r="U8" s="49"/>
      <c r="V8" s="49"/>
      <c r="W8" s="49"/>
      <c r="X8" s="49"/>
      <c r="Y8" s="49"/>
      <c r="Z8" s="49"/>
      <c r="AA8" s="49"/>
      <c r="AB8" s="49"/>
    </row>
    <row r="9" spans="1:28" ht="56" x14ac:dyDescent="0.2">
      <c r="A9" s="16" t="s">
        <v>9</v>
      </c>
      <c r="B9" s="43" t="s">
        <v>45</v>
      </c>
      <c r="C9" s="25" t="s">
        <v>64</v>
      </c>
      <c r="D9" s="22" t="s">
        <v>67</v>
      </c>
      <c r="E9" s="23"/>
      <c r="F9" s="23" t="s">
        <v>16</v>
      </c>
      <c r="G9" s="23">
        <v>1</v>
      </c>
      <c r="H9" s="24"/>
      <c r="I9" s="24"/>
      <c r="J9" s="36">
        <f>G9*H9</f>
        <v>0</v>
      </c>
      <c r="K9" s="36">
        <f>G9*I9</f>
        <v>0</v>
      </c>
      <c r="L9" s="1"/>
      <c r="M9" s="1"/>
      <c r="N9" s="1"/>
      <c r="O9" s="1"/>
      <c r="P9" s="1"/>
      <c r="Q9" s="1"/>
      <c r="R9" s="1"/>
      <c r="S9" s="1"/>
      <c r="T9" s="1"/>
      <c r="U9" s="1"/>
      <c r="V9" s="1"/>
      <c r="W9" s="1"/>
      <c r="X9" s="1"/>
      <c r="Y9" s="1"/>
      <c r="Z9" s="1"/>
      <c r="AA9" s="1"/>
      <c r="AB9" s="1"/>
    </row>
    <row r="10" spans="1:28" ht="17" thickBot="1" x14ac:dyDescent="0.25">
      <c r="A10" s="50" t="s">
        <v>10</v>
      </c>
      <c r="B10" s="51"/>
      <c r="C10" s="51"/>
      <c r="D10" s="51"/>
      <c r="E10" s="51"/>
      <c r="F10" s="51"/>
      <c r="G10" s="51"/>
      <c r="H10" s="51"/>
      <c r="I10" s="52"/>
      <c r="J10" s="37">
        <f>J9</f>
        <v>0</v>
      </c>
      <c r="K10" s="37">
        <f>K9</f>
        <v>0</v>
      </c>
      <c r="L10" s="2"/>
      <c r="M10" s="2"/>
      <c r="N10" s="2"/>
      <c r="O10" s="2"/>
      <c r="P10" s="2"/>
      <c r="Q10" s="2"/>
      <c r="R10" s="2"/>
      <c r="S10" s="3"/>
      <c r="T10" s="3"/>
      <c r="U10" s="4"/>
      <c r="V10" s="3"/>
      <c r="W10" s="3"/>
      <c r="X10" s="3"/>
      <c r="Y10" s="5"/>
      <c r="Z10" s="5"/>
      <c r="AA10" s="5"/>
      <c r="AB10" s="5"/>
    </row>
    <row r="11" spans="1:28" x14ac:dyDescent="0.2">
      <c r="A11" s="14"/>
      <c r="B11" s="14"/>
      <c r="C11" s="14"/>
      <c r="D11" s="14"/>
      <c r="E11" s="14"/>
      <c r="F11" s="14"/>
      <c r="G11" s="14"/>
      <c r="H11" s="14"/>
      <c r="I11" s="14"/>
      <c r="J11" s="14"/>
      <c r="K11" s="14"/>
    </row>
    <row r="12" spans="1:28" x14ac:dyDescent="0.2">
      <c r="A12" s="14"/>
      <c r="B12" s="14"/>
      <c r="C12" s="14"/>
      <c r="D12" s="14"/>
      <c r="E12" s="14"/>
      <c r="F12" s="14"/>
      <c r="G12" s="14"/>
      <c r="H12" s="14"/>
      <c r="I12" s="14"/>
      <c r="J12" s="14"/>
      <c r="K12" s="14"/>
    </row>
    <row r="13" spans="1:28" ht="31.25" customHeight="1" x14ac:dyDescent="0.2">
      <c r="A13" s="73" t="s">
        <v>12</v>
      </c>
      <c r="B13" s="73"/>
      <c r="C13" s="73"/>
      <c r="D13" s="73"/>
      <c r="E13" s="73"/>
      <c r="F13" s="73"/>
      <c r="G13" s="73"/>
      <c r="H13" s="73"/>
      <c r="I13" s="73"/>
      <c r="J13" s="73"/>
      <c r="K13" s="73"/>
    </row>
    <row r="14" spans="1:28" x14ac:dyDescent="0.2">
      <c r="A14" s="86"/>
      <c r="B14" s="86"/>
      <c r="C14" s="86"/>
      <c r="D14" s="86"/>
      <c r="E14" s="86"/>
      <c r="F14" s="86"/>
      <c r="G14" s="86"/>
      <c r="H14" s="86"/>
      <c r="I14" s="86"/>
      <c r="J14" s="86"/>
      <c r="K14" s="86"/>
    </row>
  </sheetData>
  <mergeCells count="17">
    <mergeCell ref="I2:K2"/>
    <mergeCell ref="A3:K3"/>
    <mergeCell ref="B4:C4"/>
    <mergeCell ref="L6:AB6"/>
    <mergeCell ref="A7:A8"/>
    <mergeCell ref="B7:B8"/>
    <mergeCell ref="C7:C8"/>
    <mergeCell ref="D7:D8"/>
    <mergeCell ref="E7:E8"/>
    <mergeCell ref="F7:F8"/>
    <mergeCell ref="A14:K14"/>
    <mergeCell ref="G7:G8"/>
    <mergeCell ref="H7:H8"/>
    <mergeCell ref="I7:I8"/>
    <mergeCell ref="L7:AB8"/>
    <mergeCell ref="A10:I10"/>
    <mergeCell ref="A13:K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B632-6B6B-4AA4-BA8A-8AFCC837A4D7}">
  <dimension ref="A1:AB14"/>
  <sheetViews>
    <sheetView workbookViewId="0">
      <selection activeCell="K10" sqref="K10"/>
    </sheetView>
  </sheetViews>
  <sheetFormatPr baseColWidth="10" defaultColWidth="11.1640625" defaultRowHeight="16" x14ac:dyDescent="0.2"/>
  <cols>
    <col min="1" max="1" width="6.5" customWidth="1"/>
    <col min="2" max="2" width="16.6640625" bestFit="1" customWidth="1"/>
    <col min="3" max="3" width="32.5" customWidth="1"/>
    <col min="4" max="4" width="123" customWidth="1"/>
    <col min="5" max="5" width="24" customWidth="1"/>
  </cols>
  <sheetData>
    <row r="1" spans="1:28" ht="57" customHeight="1" x14ac:dyDescent="0.2"/>
    <row r="2" spans="1:28" x14ac:dyDescent="0.2">
      <c r="I2" s="53" t="s">
        <v>47</v>
      </c>
      <c r="J2" s="53"/>
      <c r="K2" s="53"/>
    </row>
    <row r="3" spans="1:28" x14ac:dyDescent="0.2">
      <c r="A3" s="54" t="s">
        <v>90</v>
      </c>
      <c r="B3" s="54"/>
      <c r="C3" s="54"/>
      <c r="D3" s="54"/>
      <c r="E3" s="54"/>
      <c r="F3" s="54"/>
      <c r="G3" s="54"/>
      <c r="H3" s="54"/>
      <c r="I3" s="54"/>
      <c r="J3" s="54"/>
      <c r="K3" s="54"/>
    </row>
    <row r="4" spans="1:28" ht="17" x14ac:dyDescent="0.2">
      <c r="A4" s="18" t="s">
        <v>17</v>
      </c>
      <c r="B4" s="74" t="s">
        <v>49</v>
      </c>
      <c r="C4" s="74"/>
      <c r="D4" s="17"/>
      <c r="E4" s="17"/>
      <c r="F4" s="17"/>
      <c r="G4" s="17"/>
      <c r="H4" s="17"/>
      <c r="I4" s="17"/>
      <c r="J4" s="17"/>
      <c r="K4" s="17"/>
    </row>
    <row r="5" spans="1:28" ht="17" thickBot="1" x14ac:dyDescent="0.25">
      <c r="A5" s="14"/>
      <c r="B5" s="14"/>
      <c r="C5" s="14"/>
      <c r="D5" s="14"/>
      <c r="E5" s="14"/>
      <c r="F5" s="14"/>
      <c r="G5" s="14"/>
      <c r="H5" s="14"/>
      <c r="I5" s="14"/>
      <c r="J5" s="14"/>
      <c r="K5" s="14"/>
    </row>
    <row r="6" spans="1:28" ht="17" thickBot="1" x14ac:dyDescent="0.25">
      <c r="A6" s="7">
        <v>1</v>
      </c>
      <c r="B6" s="7">
        <v>2</v>
      </c>
      <c r="C6" s="7">
        <v>3</v>
      </c>
      <c r="D6" s="7">
        <v>4</v>
      </c>
      <c r="E6" s="15">
        <v>5</v>
      </c>
      <c r="F6" s="8">
        <v>6</v>
      </c>
      <c r="G6" s="6">
        <v>7</v>
      </c>
      <c r="H6" s="9">
        <v>8</v>
      </c>
      <c r="I6" s="9">
        <v>9</v>
      </c>
      <c r="J6" s="9">
        <v>10</v>
      </c>
      <c r="K6" s="9">
        <v>11</v>
      </c>
      <c r="L6" s="55"/>
      <c r="M6" s="49"/>
      <c r="N6" s="49"/>
      <c r="O6" s="49"/>
      <c r="P6" s="49"/>
      <c r="Q6" s="49"/>
      <c r="R6" s="49"/>
      <c r="S6" s="49"/>
      <c r="T6" s="49"/>
      <c r="U6" s="49"/>
      <c r="V6" s="49"/>
      <c r="W6" s="49"/>
      <c r="X6" s="49"/>
      <c r="Y6" s="49"/>
      <c r="Z6" s="49"/>
      <c r="AA6" s="49"/>
      <c r="AB6" s="49"/>
    </row>
    <row r="7" spans="1:28" ht="47" customHeight="1" x14ac:dyDescent="0.2">
      <c r="A7" s="56" t="s">
        <v>0</v>
      </c>
      <c r="B7" s="58" t="s">
        <v>13</v>
      </c>
      <c r="C7" s="58" t="s">
        <v>1</v>
      </c>
      <c r="D7" s="60" t="s">
        <v>2</v>
      </c>
      <c r="E7" s="62" t="s">
        <v>11</v>
      </c>
      <c r="F7" s="63" t="s">
        <v>3</v>
      </c>
      <c r="G7" s="65" t="s">
        <v>4</v>
      </c>
      <c r="H7" s="65" t="s">
        <v>5</v>
      </c>
      <c r="I7" s="65" t="s">
        <v>6</v>
      </c>
      <c r="J7" s="10" t="s">
        <v>7</v>
      </c>
      <c r="K7" s="11" t="s">
        <v>8</v>
      </c>
      <c r="L7" s="49"/>
      <c r="M7" s="49"/>
      <c r="N7" s="49"/>
      <c r="O7" s="49"/>
      <c r="P7" s="49"/>
      <c r="Q7" s="49"/>
      <c r="R7" s="49"/>
      <c r="S7" s="49"/>
      <c r="T7" s="49"/>
      <c r="U7" s="49"/>
      <c r="V7" s="49"/>
      <c r="W7" s="49"/>
      <c r="X7" s="49"/>
      <c r="Y7" s="49"/>
      <c r="Z7" s="49"/>
      <c r="AA7" s="49"/>
      <c r="AB7" s="49"/>
    </row>
    <row r="8" spans="1:28" ht="46" thickBot="1" x14ac:dyDescent="0.25">
      <c r="A8" s="88"/>
      <c r="B8" s="89"/>
      <c r="C8" s="89"/>
      <c r="D8" s="90"/>
      <c r="E8" s="91"/>
      <c r="F8" s="92"/>
      <c r="G8" s="87"/>
      <c r="H8" s="87"/>
      <c r="I8" s="87"/>
      <c r="J8" s="12" t="s">
        <v>14</v>
      </c>
      <c r="K8" s="13" t="s">
        <v>15</v>
      </c>
      <c r="L8" s="49"/>
      <c r="M8" s="49"/>
      <c r="N8" s="49"/>
      <c r="O8" s="49"/>
      <c r="P8" s="49"/>
      <c r="Q8" s="49"/>
      <c r="R8" s="49"/>
      <c r="S8" s="49"/>
      <c r="T8" s="49"/>
      <c r="U8" s="49"/>
      <c r="V8" s="49"/>
      <c r="W8" s="49"/>
      <c r="X8" s="49"/>
      <c r="Y8" s="49"/>
      <c r="Z8" s="49"/>
      <c r="AA8" s="49"/>
      <c r="AB8" s="49"/>
    </row>
    <row r="9" spans="1:28" ht="126" x14ac:dyDescent="0.2">
      <c r="A9" s="16" t="s">
        <v>9</v>
      </c>
      <c r="B9" s="45" t="s">
        <v>52</v>
      </c>
      <c r="C9" s="38" t="s">
        <v>66</v>
      </c>
      <c r="D9" s="31" t="s">
        <v>65</v>
      </c>
      <c r="E9" s="27"/>
      <c r="F9" s="27" t="s">
        <v>69</v>
      </c>
      <c r="G9" s="27">
        <v>1</v>
      </c>
      <c r="H9" s="28"/>
      <c r="I9" s="28"/>
      <c r="J9" s="39">
        <f>G9*H9</f>
        <v>0</v>
      </c>
      <c r="K9" s="39">
        <f>G9*I9</f>
        <v>0</v>
      </c>
      <c r="L9" s="1"/>
      <c r="M9" s="1"/>
      <c r="N9" s="1"/>
      <c r="O9" s="1"/>
      <c r="P9" s="1"/>
      <c r="Q9" s="1"/>
      <c r="R9" s="1"/>
      <c r="S9" s="1"/>
      <c r="T9" s="1"/>
      <c r="U9" s="1"/>
      <c r="V9" s="1"/>
      <c r="W9" s="1"/>
      <c r="X9" s="1"/>
      <c r="Y9" s="1"/>
      <c r="Z9" s="1"/>
      <c r="AA9" s="1"/>
      <c r="AB9" s="1"/>
    </row>
    <row r="10" spans="1:28" ht="17" thickBot="1" x14ac:dyDescent="0.25">
      <c r="A10" s="50" t="s">
        <v>10</v>
      </c>
      <c r="B10" s="51"/>
      <c r="C10" s="51"/>
      <c r="D10" s="51"/>
      <c r="E10" s="51"/>
      <c r="F10" s="51"/>
      <c r="G10" s="51"/>
      <c r="H10" s="51"/>
      <c r="I10" s="52"/>
      <c r="J10" s="40">
        <f>J9</f>
        <v>0</v>
      </c>
      <c r="K10" s="40">
        <f>K9</f>
        <v>0</v>
      </c>
      <c r="L10" s="2"/>
      <c r="M10" s="2"/>
      <c r="N10" s="2"/>
      <c r="O10" s="2"/>
      <c r="P10" s="2"/>
      <c r="Q10" s="2"/>
      <c r="R10" s="2"/>
      <c r="S10" s="3"/>
      <c r="T10" s="3"/>
      <c r="U10" s="4"/>
      <c r="V10" s="3"/>
      <c r="W10" s="3"/>
      <c r="X10" s="3"/>
      <c r="Y10" s="5"/>
      <c r="Z10" s="5"/>
      <c r="AA10" s="5"/>
      <c r="AB10" s="5"/>
    </row>
    <row r="11" spans="1:28" x14ac:dyDescent="0.2">
      <c r="A11" s="14"/>
      <c r="B11" s="14"/>
      <c r="C11" s="14"/>
      <c r="D11" s="14"/>
      <c r="E11" s="14"/>
      <c r="F11" s="14"/>
      <c r="G11" s="14"/>
      <c r="H11" s="14"/>
      <c r="I11" s="14"/>
      <c r="J11" s="14"/>
      <c r="K11" s="14"/>
    </row>
    <row r="12" spans="1:28" x14ac:dyDescent="0.2">
      <c r="A12" s="14"/>
      <c r="B12" s="14"/>
      <c r="C12" s="14"/>
      <c r="D12" s="14"/>
      <c r="E12" s="14"/>
      <c r="F12" s="14"/>
      <c r="G12" s="14"/>
      <c r="H12" s="14"/>
      <c r="I12" s="14"/>
      <c r="J12" s="14"/>
      <c r="K12" s="14"/>
    </row>
    <row r="13" spans="1:28" x14ac:dyDescent="0.2">
      <c r="A13" s="73" t="s">
        <v>12</v>
      </c>
      <c r="B13" s="73"/>
      <c r="C13" s="73"/>
      <c r="D13" s="73"/>
      <c r="E13" s="73"/>
      <c r="F13" s="73"/>
      <c r="G13" s="73"/>
      <c r="H13" s="73"/>
      <c r="I13" s="73"/>
      <c r="J13" s="73"/>
      <c r="K13" s="73"/>
    </row>
    <row r="14" spans="1:28" x14ac:dyDescent="0.2">
      <c r="A14" s="86"/>
      <c r="B14" s="86"/>
      <c r="C14" s="86"/>
      <c r="D14" s="86"/>
      <c r="E14" s="86"/>
      <c r="F14" s="86"/>
      <c r="G14" s="86"/>
      <c r="H14" s="86"/>
      <c r="I14" s="86"/>
      <c r="J14" s="86"/>
      <c r="K14" s="86"/>
    </row>
  </sheetData>
  <mergeCells count="17">
    <mergeCell ref="I2:K2"/>
    <mergeCell ref="A3:K3"/>
    <mergeCell ref="B4:C4"/>
    <mergeCell ref="L6:AB6"/>
    <mergeCell ref="A7:A8"/>
    <mergeCell ref="B7:B8"/>
    <mergeCell ref="C7:C8"/>
    <mergeCell ref="D7:D8"/>
    <mergeCell ref="E7:E8"/>
    <mergeCell ref="F7:F8"/>
    <mergeCell ref="A14:K14"/>
    <mergeCell ref="G7:G8"/>
    <mergeCell ref="H7:H8"/>
    <mergeCell ref="I7:I8"/>
    <mergeCell ref="L7:AB8"/>
    <mergeCell ref="A10:I10"/>
    <mergeCell ref="A13:K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0CBE2-3A66-4FCB-A926-2D1E38CB7375}">
  <dimension ref="A1:AB19"/>
  <sheetViews>
    <sheetView tabSelected="1" topLeftCell="A12" zoomScale="60" zoomScaleNormal="60" workbookViewId="0">
      <selection activeCell="N15" sqref="N15"/>
    </sheetView>
  </sheetViews>
  <sheetFormatPr baseColWidth="10" defaultColWidth="11.1640625" defaultRowHeight="16" x14ac:dyDescent="0.2"/>
  <cols>
    <col min="1" max="1" width="6.5" customWidth="1"/>
    <col min="2" max="2" width="16.6640625" bestFit="1" customWidth="1"/>
    <col min="3" max="3" width="32.5" customWidth="1"/>
    <col min="4" max="4" width="75.1640625" customWidth="1"/>
    <col min="5" max="5" width="24" customWidth="1"/>
  </cols>
  <sheetData>
    <row r="1" spans="1:28" ht="57" customHeight="1" x14ac:dyDescent="0.2"/>
    <row r="2" spans="1:28" x14ac:dyDescent="0.2">
      <c r="I2" s="53" t="s">
        <v>48</v>
      </c>
      <c r="J2" s="53"/>
      <c r="K2" s="53"/>
    </row>
    <row r="3" spans="1:28" x14ac:dyDescent="0.2">
      <c r="A3" s="54" t="s">
        <v>89</v>
      </c>
      <c r="B3" s="54"/>
      <c r="C3" s="54"/>
      <c r="D3" s="54"/>
      <c r="E3" s="54"/>
      <c r="F3" s="54"/>
      <c r="G3" s="54"/>
      <c r="H3" s="54"/>
      <c r="I3" s="54"/>
      <c r="J3" s="54"/>
      <c r="K3" s="54"/>
    </row>
    <row r="4" spans="1:28" ht="72" customHeight="1" x14ac:dyDescent="0.2">
      <c r="A4" s="18" t="s">
        <v>17</v>
      </c>
      <c r="B4" s="74" t="s">
        <v>63</v>
      </c>
      <c r="C4" s="74"/>
      <c r="D4" s="17"/>
      <c r="E4" s="17"/>
      <c r="F4" s="17"/>
      <c r="G4" s="17"/>
      <c r="H4" s="17"/>
      <c r="I4" s="17"/>
      <c r="J4" s="17"/>
      <c r="K4" s="17"/>
    </row>
    <row r="5" spans="1:28" ht="17" thickBot="1" x14ac:dyDescent="0.25">
      <c r="A5" s="14"/>
      <c r="B5" s="14"/>
      <c r="C5" s="14"/>
      <c r="D5" s="14"/>
      <c r="E5" s="14"/>
      <c r="F5" s="14"/>
      <c r="G5" s="14"/>
      <c r="H5" s="14"/>
      <c r="I5" s="14"/>
      <c r="J5" s="14"/>
      <c r="K5" s="14"/>
    </row>
    <row r="6" spans="1:28" ht="17" thickBot="1" x14ac:dyDescent="0.25">
      <c r="A6" s="7">
        <v>1</v>
      </c>
      <c r="B6" s="7">
        <v>2</v>
      </c>
      <c r="C6" s="7">
        <v>3</v>
      </c>
      <c r="D6" s="7">
        <v>4</v>
      </c>
      <c r="E6" s="15">
        <v>5</v>
      </c>
      <c r="F6" s="8">
        <v>6</v>
      </c>
      <c r="G6" s="6">
        <v>7</v>
      </c>
      <c r="H6" s="9">
        <v>8</v>
      </c>
      <c r="I6" s="9">
        <v>9</v>
      </c>
      <c r="J6" s="9">
        <v>10</v>
      </c>
      <c r="K6" s="9">
        <v>11</v>
      </c>
      <c r="L6" s="55"/>
      <c r="M6" s="49"/>
      <c r="N6" s="49"/>
      <c r="O6" s="49"/>
      <c r="P6" s="49"/>
      <c r="Q6" s="49"/>
      <c r="R6" s="49"/>
      <c r="S6" s="49"/>
      <c r="T6" s="49"/>
      <c r="U6" s="49"/>
      <c r="V6" s="49"/>
      <c r="W6" s="49"/>
      <c r="X6" s="49"/>
      <c r="Y6" s="49"/>
      <c r="Z6" s="49"/>
      <c r="AA6" s="49"/>
      <c r="AB6" s="49"/>
    </row>
    <row r="7" spans="1:28" ht="47" customHeight="1" x14ac:dyDescent="0.2">
      <c r="A7" s="56" t="s">
        <v>0</v>
      </c>
      <c r="B7" s="58" t="s">
        <v>13</v>
      </c>
      <c r="C7" s="58" t="s">
        <v>1</v>
      </c>
      <c r="D7" s="60" t="s">
        <v>2</v>
      </c>
      <c r="E7" s="97" t="s">
        <v>11</v>
      </c>
      <c r="F7" s="63" t="s">
        <v>3</v>
      </c>
      <c r="G7" s="65" t="s">
        <v>4</v>
      </c>
      <c r="H7" s="65" t="s">
        <v>5</v>
      </c>
      <c r="I7" s="65" t="s">
        <v>6</v>
      </c>
      <c r="J7" s="10" t="s">
        <v>7</v>
      </c>
      <c r="K7" s="11" t="s">
        <v>8</v>
      </c>
      <c r="L7" s="49"/>
      <c r="M7" s="49"/>
      <c r="N7" s="49"/>
      <c r="O7" s="49"/>
      <c r="P7" s="49"/>
      <c r="Q7" s="49"/>
      <c r="R7" s="49"/>
      <c r="S7" s="49"/>
      <c r="T7" s="49"/>
      <c r="U7" s="49"/>
      <c r="V7" s="49"/>
      <c r="W7" s="49"/>
      <c r="X7" s="49"/>
      <c r="Y7" s="49"/>
      <c r="Z7" s="49"/>
      <c r="AA7" s="49"/>
      <c r="AB7" s="49"/>
    </row>
    <row r="8" spans="1:28" ht="46" thickBot="1" x14ac:dyDescent="0.25">
      <c r="A8" s="88"/>
      <c r="B8" s="89"/>
      <c r="C8" s="89"/>
      <c r="D8" s="90"/>
      <c r="E8" s="91"/>
      <c r="F8" s="92"/>
      <c r="G8" s="87"/>
      <c r="H8" s="87"/>
      <c r="I8" s="87"/>
      <c r="J8" s="12" t="s">
        <v>14</v>
      </c>
      <c r="K8" s="13" t="s">
        <v>15</v>
      </c>
      <c r="L8" s="49"/>
      <c r="M8" s="49"/>
      <c r="N8" s="49"/>
      <c r="O8" s="49"/>
      <c r="P8" s="49"/>
      <c r="Q8" s="49"/>
      <c r="R8" s="49"/>
      <c r="S8" s="49"/>
      <c r="T8" s="49"/>
      <c r="U8" s="49"/>
      <c r="V8" s="49"/>
      <c r="W8" s="49"/>
      <c r="X8" s="49"/>
      <c r="Y8" s="49"/>
      <c r="Z8" s="49"/>
      <c r="AA8" s="49"/>
      <c r="AB8" s="49"/>
    </row>
    <row r="9" spans="1:28" ht="168" x14ac:dyDescent="0.2">
      <c r="A9" s="16" t="s">
        <v>9</v>
      </c>
      <c r="B9" s="44" t="s">
        <v>53</v>
      </c>
      <c r="C9" s="34" t="s">
        <v>54</v>
      </c>
      <c r="D9" s="41" t="s">
        <v>71</v>
      </c>
      <c r="E9" s="35"/>
      <c r="F9" s="35" t="s">
        <v>16</v>
      </c>
      <c r="G9" s="35">
        <v>1</v>
      </c>
      <c r="H9" s="33"/>
      <c r="I9" s="33"/>
      <c r="J9" s="42">
        <f>G9*H9</f>
        <v>0</v>
      </c>
      <c r="K9" s="42">
        <f>G9*I9</f>
        <v>0</v>
      </c>
      <c r="L9" s="1"/>
      <c r="M9" s="1"/>
      <c r="N9" s="1"/>
      <c r="O9" s="1"/>
      <c r="P9" s="1"/>
      <c r="Q9" s="1"/>
      <c r="R9" s="1"/>
      <c r="S9" s="1"/>
      <c r="T9" s="1"/>
      <c r="U9" s="1"/>
      <c r="V9" s="1"/>
      <c r="W9" s="1"/>
      <c r="X9" s="1"/>
      <c r="Y9" s="1"/>
      <c r="Z9" s="1"/>
      <c r="AA9" s="1"/>
      <c r="AB9" s="1"/>
    </row>
    <row r="10" spans="1:28" ht="196" x14ac:dyDescent="0.2">
      <c r="A10" s="29" t="s">
        <v>37</v>
      </c>
      <c r="B10" s="43" t="s">
        <v>55</v>
      </c>
      <c r="C10" s="26" t="s">
        <v>56</v>
      </c>
      <c r="D10" s="22" t="s">
        <v>72</v>
      </c>
      <c r="E10" s="23"/>
      <c r="F10" s="23" t="s">
        <v>16</v>
      </c>
      <c r="G10" s="23">
        <v>1</v>
      </c>
      <c r="H10" s="24"/>
      <c r="I10" s="24"/>
      <c r="J10" s="42">
        <f t="shared" ref="J10:J11" si="0">G10*H10</f>
        <v>0</v>
      </c>
      <c r="K10" s="36">
        <f>G10*I10</f>
        <v>0</v>
      </c>
      <c r="L10" s="1"/>
      <c r="M10" s="1"/>
      <c r="N10" s="1"/>
      <c r="O10" s="1"/>
      <c r="P10" s="1"/>
      <c r="Q10" s="1"/>
      <c r="R10" s="1"/>
      <c r="S10" s="1"/>
      <c r="T10" s="1"/>
      <c r="U10" s="1"/>
      <c r="V10" s="1"/>
      <c r="W10" s="1"/>
      <c r="X10" s="1"/>
      <c r="Y10" s="1"/>
      <c r="Z10" s="1"/>
      <c r="AA10" s="1"/>
      <c r="AB10" s="1"/>
    </row>
    <row r="11" spans="1:28" ht="126" x14ac:dyDescent="0.2">
      <c r="A11" s="29" t="s">
        <v>38</v>
      </c>
      <c r="B11" s="43" t="s">
        <v>57</v>
      </c>
      <c r="C11" s="26" t="s">
        <v>58</v>
      </c>
      <c r="D11" s="22" t="s">
        <v>73</v>
      </c>
      <c r="E11" s="23"/>
      <c r="F11" s="23" t="s">
        <v>16</v>
      </c>
      <c r="G11" s="23">
        <v>1</v>
      </c>
      <c r="H11" s="24"/>
      <c r="I11" s="24"/>
      <c r="J11" s="42">
        <f t="shared" si="0"/>
        <v>0</v>
      </c>
      <c r="K11" s="36">
        <f>G11*I11</f>
        <v>0</v>
      </c>
      <c r="L11" s="1"/>
      <c r="M11" s="1"/>
      <c r="N11" s="1"/>
      <c r="O11" s="1"/>
      <c r="P11" s="1"/>
      <c r="Q11" s="1"/>
      <c r="R11" s="1"/>
      <c r="S11" s="1"/>
      <c r="T11" s="1"/>
      <c r="U11" s="1"/>
      <c r="V11" s="1"/>
      <c r="W11" s="1"/>
      <c r="X11" s="1"/>
      <c r="Y11" s="1"/>
      <c r="Z11" s="1"/>
      <c r="AA11" s="1"/>
      <c r="AB11" s="1"/>
    </row>
    <row r="12" spans="1:28" ht="409.6" x14ac:dyDescent="0.2">
      <c r="A12" s="29" t="s">
        <v>39</v>
      </c>
      <c r="B12" s="80" t="s">
        <v>59</v>
      </c>
      <c r="C12" s="93" t="s">
        <v>60</v>
      </c>
      <c r="D12" s="32" t="s">
        <v>74</v>
      </c>
      <c r="E12" s="23"/>
      <c r="F12" s="70" t="s">
        <v>69</v>
      </c>
      <c r="G12" s="70">
        <v>1</v>
      </c>
      <c r="H12" s="77"/>
      <c r="I12" s="77"/>
      <c r="J12" s="95">
        <f>G12*H12</f>
        <v>0</v>
      </c>
      <c r="K12" s="95">
        <f>G12*I12</f>
        <v>0</v>
      </c>
      <c r="L12" s="1"/>
      <c r="M12" s="1"/>
      <c r="N12" s="1"/>
      <c r="O12" s="1"/>
      <c r="P12" s="1"/>
      <c r="Q12" s="1"/>
      <c r="R12" s="1"/>
      <c r="S12" s="1"/>
      <c r="T12" s="1"/>
      <c r="U12" s="1"/>
      <c r="V12" s="1"/>
      <c r="W12" s="1"/>
      <c r="X12" s="1"/>
      <c r="Y12" s="1"/>
      <c r="Z12" s="1"/>
      <c r="AA12" s="1"/>
      <c r="AB12" s="1"/>
    </row>
    <row r="13" spans="1:28" ht="332" x14ac:dyDescent="0.2">
      <c r="A13" s="29"/>
      <c r="B13" s="82"/>
      <c r="C13" s="94"/>
      <c r="D13" s="32" t="s">
        <v>75</v>
      </c>
      <c r="E13" s="23"/>
      <c r="F13" s="72"/>
      <c r="G13" s="72"/>
      <c r="H13" s="79"/>
      <c r="I13" s="79"/>
      <c r="J13" s="96"/>
      <c r="K13" s="96"/>
      <c r="L13" s="1"/>
      <c r="M13" s="1"/>
      <c r="N13" s="1"/>
      <c r="O13" s="1"/>
      <c r="P13" s="1"/>
      <c r="Q13" s="1"/>
      <c r="R13" s="1"/>
      <c r="S13" s="1"/>
      <c r="T13" s="1"/>
      <c r="U13" s="1"/>
      <c r="V13" s="1"/>
      <c r="W13" s="1"/>
      <c r="X13" s="1"/>
      <c r="Y13" s="1"/>
      <c r="Z13" s="1"/>
      <c r="AA13" s="1"/>
      <c r="AB13" s="1"/>
    </row>
    <row r="14" spans="1:28" ht="126" x14ac:dyDescent="0.2">
      <c r="A14" s="29" t="s">
        <v>40</v>
      </c>
      <c r="B14" s="43" t="s">
        <v>61</v>
      </c>
      <c r="C14" s="25" t="s">
        <v>62</v>
      </c>
      <c r="D14" s="22" t="s">
        <v>76</v>
      </c>
      <c r="E14" s="23"/>
      <c r="F14" s="23" t="s">
        <v>69</v>
      </c>
      <c r="G14" s="23">
        <v>1</v>
      </c>
      <c r="H14" s="24"/>
      <c r="I14" s="24"/>
      <c r="J14" s="36">
        <f>G14*H14</f>
        <v>0</v>
      </c>
      <c r="K14" s="36">
        <f>G14*I14</f>
        <v>0</v>
      </c>
      <c r="L14" s="1"/>
      <c r="M14" s="1"/>
      <c r="N14" s="1"/>
      <c r="O14" s="1"/>
      <c r="P14" s="1"/>
      <c r="Q14" s="1"/>
      <c r="R14" s="1"/>
      <c r="S14" s="1"/>
      <c r="T14" s="1"/>
      <c r="U14" s="1"/>
      <c r="V14" s="1"/>
      <c r="W14" s="1"/>
      <c r="X14" s="1"/>
      <c r="Y14" s="1"/>
      <c r="Z14" s="1"/>
      <c r="AA14" s="1"/>
      <c r="AB14" s="1"/>
    </row>
    <row r="15" spans="1:28" ht="17" thickBot="1" x14ac:dyDescent="0.25">
      <c r="A15" s="50" t="s">
        <v>10</v>
      </c>
      <c r="B15" s="51"/>
      <c r="C15" s="51"/>
      <c r="D15" s="51"/>
      <c r="E15" s="51"/>
      <c r="F15" s="51"/>
      <c r="G15" s="51"/>
      <c r="H15" s="51"/>
      <c r="I15" s="52"/>
      <c r="J15" s="37">
        <f>SUM(J9:J14)</f>
        <v>0</v>
      </c>
      <c r="K15" s="37">
        <f>SUM(K9:K14)</f>
        <v>0</v>
      </c>
      <c r="L15" s="2"/>
      <c r="M15" s="2"/>
      <c r="N15" s="2"/>
      <c r="O15" s="2"/>
      <c r="P15" s="2"/>
      <c r="Q15" s="2"/>
      <c r="R15" s="2"/>
      <c r="S15" s="3"/>
      <c r="T15" s="3"/>
      <c r="U15" s="4"/>
      <c r="V15" s="3"/>
      <c r="W15" s="3"/>
      <c r="X15" s="3"/>
      <c r="Y15" s="5"/>
      <c r="Z15" s="5"/>
      <c r="AA15" s="5"/>
      <c r="AB15" s="5"/>
    </row>
    <row r="16" spans="1:28" x14ac:dyDescent="0.2">
      <c r="A16" s="14"/>
      <c r="B16" s="14"/>
      <c r="C16" s="14"/>
      <c r="D16" s="14"/>
      <c r="E16" s="14"/>
      <c r="F16" s="14"/>
      <c r="G16" s="14"/>
      <c r="H16" s="14"/>
      <c r="I16" s="14"/>
      <c r="J16" s="14"/>
      <c r="K16" s="14"/>
    </row>
    <row r="17" spans="1:11" x14ac:dyDescent="0.2">
      <c r="A17" s="14"/>
      <c r="B17" s="14"/>
      <c r="C17" s="14"/>
      <c r="D17" s="14"/>
      <c r="E17" s="14"/>
      <c r="F17" s="14"/>
      <c r="G17" s="14"/>
      <c r="H17" s="14"/>
      <c r="I17" s="14"/>
      <c r="J17" s="14"/>
      <c r="K17" s="14"/>
    </row>
    <row r="18" spans="1:11" x14ac:dyDescent="0.2">
      <c r="A18" s="73" t="s">
        <v>12</v>
      </c>
      <c r="B18" s="73"/>
      <c r="C18" s="73"/>
      <c r="D18" s="73"/>
      <c r="E18" s="73"/>
      <c r="F18" s="73"/>
      <c r="G18" s="73"/>
      <c r="H18" s="73"/>
      <c r="I18" s="73"/>
      <c r="J18" s="73"/>
      <c r="K18" s="73"/>
    </row>
    <row r="19" spans="1:11" x14ac:dyDescent="0.2">
      <c r="A19" s="86"/>
      <c r="B19" s="86"/>
      <c r="C19" s="86"/>
      <c r="D19" s="86"/>
      <c r="E19" s="86"/>
      <c r="F19" s="86"/>
      <c r="G19" s="86"/>
      <c r="H19" s="86"/>
      <c r="I19" s="86"/>
      <c r="J19" s="86"/>
      <c r="K19" s="86"/>
    </row>
  </sheetData>
  <mergeCells count="25">
    <mergeCell ref="I2:K2"/>
    <mergeCell ref="A3:K3"/>
    <mergeCell ref="B4:C4"/>
    <mergeCell ref="L6:AB6"/>
    <mergeCell ref="A7:A8"/>
    <mergeCell ref="B7:B8"/>
    <mergeCell ref="C7:C8"/>
    <mergeCell ref="D7:D8"/>
    <mergeCell ref="E7:E8"/>
    <mergeCell ref="F7:F8"/>
    <mergeCell ref="G7:G8"/>
    <mergeCell ref="H7:H8"/>
    <mergeCell ref="I7:I8"/>
    <mergeCell ref="L7:AB8"/>
    <mergeCell ref="A15:I15"/>
    <mergeCell ref="A19:K19"/>
    <mergeCell ref="B12:B13"/>
    <mergeCell ref="C12:C13"/>
    <mergeCell ref="F12:F13"/>
    <mergeCell ref="G12:G13"/>
    <mergeCell ref="A18:K18"/>
    <mergeCell ref="H12:H13"/>
    <mergeCell ref="I12:I13"/>
    <mergeCell ref="J12:J13"/>
    <mergeCell ref="K12:K13"/>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5</vt:i4>
      </vt:variant>
      <vt:variant>
        <vt:lpstr>Nazwane zakresy</vt:lpstr>
      </vt:variant>
      <vt:variant>
        <vt:i4>10</vt:i4>
      </vt:variant>
    </vt:vector>
  </HeadingPairs>
  <TitlesOfParts>
    <vt:vector size="15" baseType="lpstr">
      <vt:lpstr>CZĘŚĆ 1</vt:lpstr>
      <vt:lpstr>CZĘŚĆ 2</vt:lpstr>
      <vt:lpstr>CZĘŚĆ 3</vt:lpstr>
      <vt:lpstr>CZĘŚĆ 4</vt:lpstr>
      <vt:lpstr>CZĘŚĆ 5</vt:lpstr>
      <vt:lpstr>'CZĘŚĆ 1'!_ftn1</vt:lpstr>
      <vt:lpstr>'CZĘŚĆ 2'!_ftn1</vt:lpstr>
      <vt:lpstr>'CZĘŚĆ 3'!_ftn1</vt:lpstr>
      <vt:lpstr>'CZĘŚĆ 4'!_ftn1</vt:lpstr>
      <vt:lpstr>'CZĘŚĆ 5'!_ftn1</vt:lpstr>
      <vt:lpstr>'CZĘŚĆ 1'!_ftnref1</vt:lpstr>
      <vt:lpstr>'CZĘŚĆ 2'!_ftnref1</vt:lpstr>
      <vt:lpstr>'CZĘŚĆ 3'!_ftnref1</vt:lpstr>
      <vt:lpstr>'CZĘŚĆ 4'!_ftnref1</vt:lpstr>
      <vt:lpstr>'CZĘŚĆ 5'!_ftnref1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Korab</dc:creator>
  <cp:lastModifiedBy>Piotr Korab</cp:lastModifiedBy>
  <dcterms:created xsi:type="dcterms:W3CDTF">2024-11-03T16:59:54Z</dcterms:created>
  <dcterms:modified xsi:type="dcterms:W3CDTF">2025-02-05T18:55:45Z</dcterms:modified>
</cp:coreProperties>
</file>