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police365-my.sharepoint.com/personal/ewa_usewicz_police_pl/Documents/Pulpit/2021-2027/fepz/adzk/ogród/"/>
    </mc:Choice>
  </mc:AlternateContent>
  <xr:revisionPtr revIDLastSave="22" documentId="8_{19DAE260-211A-4742-BD59-87A34A5D4131}" xr6:coauthVersionLast="47" xr6:coauthVersionMax="47" xr10:uidLastSave="{1DE4DAA5-5964-465F-88C7-73DD036339E0}"/>
  <bookViews>
    <workbookView xWindow="-108" yWindow="-108" windowWidth="23256" windowHeight="12576" xr2:uid="{92E2986B-05FF-474F-BCB2-BC4420FBD0F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1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 l="1"/>
  <c r="E60" i="1"/>
  <c r="E34" i="1"/>
  <c r="D34" i="1" l="1"/>
</calcChain>
</file>

<file path=xl/sharedStrings.xml><?xml version="1.0" encoding="utf-8"?>
<sst xmlns="http://schemas.openxmlformats.org/spreadsheetml/2006/main" count="159" uniqueCount="150">
  <si>
    <t>opis przedmiotu zamówienia</t>
  </si>
  <si>
    <t>opis</t>
  </si>
  <si>
    <t>ilość</t>
  </si>
  <si>
    <t>1.</t>
  </si>
  <si>
    <t>1.1</t>
  </si>
  <si>
    <t>1.2</t>
  </si>
  <si>
    <t>1.3</t>
  </si>
  <si>
    <t>1.4</t>
  </si>
  <si>
    <t>1.5</t>
  </si>
  <si>
    <t>1.6</t>
  </si>
  <si>
    <t>1.7</t>
  </si>
  <si>
    <t>2.</t>
  </si>
  <si>
    <t>2.1</t>
  </si>
  <si>
    <t>2.2</t>
  </si>
  <si>
    <t>2.3</t>
  </si>
  <si>
    <t>2.4</t>
  </si>
  <si>
    <t xml:space="preserve"> Klimatycznie, cyklicznie, perspektywicznie - w Policach FEPZ.02.12.00-IZ.00-002/23
</t>
  </si>
  <si>
    <t>LP</t>
  </si>
  <si>
    <t>Wyposażenie pracowni ogrodniczej w Szkole Podstawowej nr 3 Policach, ul Siedlecka4</t>
  </si>
  <si>
    <t>Zakup wyposażenia na zajęcia zielone i ekologiczne</t>
  </si>
  <si>
    <t>Mini Szklarnia Ogrodowa Wersja Wysoka - Domowa na Balkon</t>
  </si>
  <si>
    <t xml:space="preserve">Mini szklarnia o wymaiarch ok. 770 x 380 x 795 (dł. x szer. X wys.) na czterech nóżkach.  </t>
  </si>
  <si>
    <t xml:space="preserve">Mata kokosowa uprawowa </t>
  </si>
  <si>
    <t>Zestaw narzędzi ogrodowych, 14-częściowy zestaw ze stali nierdzewnej</t>
  </si>
  <si>
    <t>zestaw cebulek ogrodowych</t>
  </si>
  <si>
    <t>koszyczki na cebulki</t>
  </si>
  <si>
    <t xml:space="preserve">Wazon hydroponiczny Stacja do ukorzeniania </t>
  </si>
  <si>
    <t xml:space="preserve">WIADERKO OCYNK Z MOTYWEM KWIATOWYM </t>
  </si>
  <si>
    <t>Cena jednostkowa brutto (w tym Vat 23%)</t>
  </si>
  <si>
    <t>Łączna cena brutto</t>
  </si>
  <si>
    <t>Mata kokosowa składa się z włokna kokosowego (70%) oraz chipsow kokosowych (30%). Posiada 8 otworów przygotowanych specjalnie do sadzenia np. truskawek; ph 5,5-6,5, pojemność ok. 20l, waga ok. 3 kg.</t>
  </si>
  <si>
    <t>Zestaw narzędzi ogrodowych, 14-częściowy zestaw ze stali nierdzewnej. Zawiera torbę z lekkiego materiału z oddzielnymi kieszeniami z elastyczną petelką. W skład zestawu wchodzi: sekator, grabie, łopatka z miarką
widły ogrodowe, łopatka, wycinak do chwastów spryskiwacz, rękawice robocze z pazurami, drut do wiązania, 2szt nawadniacz, siewnik ręczny, 10szt szyldy na rośliny, 20szt etykiet do roślin, torba do przechowywania.</t>
  </si>
  <si>
    <t xml:space="preserve">w tym: barwny ogórd, kompozycje naturalistyczne, wabiące motyle, pachnące, wiosenne, przyjazne pszczołom, uroczy zakątek, wiosenne szaleństo, kompozycj: biała, żółta, różowa, niebieska fioletowa, biało - czerwone tulipany. </t>
  </si>
  <si>
    <t>Koszyki z tworzywa sztucznego o średnicy 26,5 cm w zesatwie 10 szt., wysokość 5,5.</t>
  </si>
  <si>
    <t xml:space="preserve">Wazon hydroponiczny z garnkami szklanymi 1/2/3; drewniany składany stojak. </t>
  </si>
  <si>
    <t>wiaderko ocynkowane z motywem kwiatowym, wys. 28 cm, szer. 15 cm</t>
  </si>
  <si>
    <t>Ogórd wertykalny</t>
  </si>
  <si>
    <t>doniczki ścienne (12x12)</t>
  </si>
  <si>
    <t>Ziemia uniwersalna 50l</t>
  </si>
  <si>
    <t>ścienne doniczki modułowe</t>
  </si>
  <si>
    <t>Zestaw donic ściennych, do użytku wewnątrz i na zewnątrz, łącznie 12 donic, możliwość zastosowania systemu nawadniania (brak w zestawie), tworzywo sztuczne, 3,612 kg, wymiary (dł. x szer. x wys.): 67 x 17,7 x 57 cm, kolor antracytowy.</t>
  </si>
  <si>
    <t>ziemia uniwersalna w worku 50l</t>
  </si>
  <si>
    <t>Elementy służące do budowy ozdobnych ścian roślinnych zielonych ścian (ogródów wertykalnych). Każdy moduł składa się ze skrzyneczki i dwóch wyjmowanych doniczek. Materiał PP PE (z recyklingu), wymiary ok. 302x188x9 mm, 18 szt. modułów na 1 m2 daje 36 szt. roślin na 1 m2; średnica doniczek 14 cm, waga modułu z doniczkami ok. 0,65 kg</t>
  </si>
  <si>
    <t>3.</t>
  </si>
  <si>
    <t>Wyposażenie na warsztaty zielona przestrzeń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</si>
  <si>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</si>
  <si>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</si>
  <si>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</si>
  <si>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</si>
  <si>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</si>
  <si>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</si>
  <si>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</si>
  <si>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</si>
  <si>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</si>
  <si>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</si>
  <si>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Kwietnik stojący na duże rośliny</t>
  </si>
  <si>
    <t>Modułowy kwietnik ścienny w kształcie koła</t>
  </si>
  <si>
    <t>Kwietnik ścienny metalowe</t>
  </si>
  <si>
    <t>Kwietnik w kolorze miedzianym</t>
  </si>
  <si>
    <t>Kwietnik czarny</t>
  </si>
  <si>
    <t>Kwietnik ścienny czarny</t>
  </si>
  <si>
    <t>Osłonki (19 cm)</t>
  </si>
  <si>
    <t>Osłonki (16 cm)</t>
  </si>
  <si>
    <t>Donica ogrodowa w formie kaskady</t>
  </si>
  <si>
    <t>Ziemia ogrodowa do kwiatów uniwersalna 80l</t>
  </si>
  <si>
    <t>Metalowy kwietnik w osłonce o szerokości ok. 480 mm i wysokości ok. 320 mm podwójne dno; Całość ok. 1760 mm wys. 2 szt. w kolorze czarnym i 4 miedziany.</t>
  </si>
  <si>
    <t>Modułowy kwietnik ścienny, wys. 990 mm, szer. 990, głębokość 195 mm</t>
  </si>
  <si>
    <t xml:space="preserve">Kwietnik wiszący metalowy; max obciążenie 9 kg, średnica okręgu 182 mm, wysokość 100 mm </t>
  </si>
  <si>
    <t>Kwietnik na dwóch wspornikach do umieszczania osłony z rośliną wewnętrz okręgu. Max obciąznie 7 kg, wysokość 530 mm, szerokość 160 mm, średnica okręgu pod osłonkę 155 mm</t>
  </si>
  <si>
    <t>wiszący kwietnik ścienny w kształcie koła; max obciążenie 7 kg, średnica okręgu 400 mm, średnica okręgu pod osłonkę 155 mm</t>
  </si>
  <si>
    <t xml:space="preserve">cermiczne w kolorze kremowym o średnicy 16 cm- wysokość 15 cm </t>
  </si>
  <si>
    <t xml:space="preserve">cermiczne w kolorze kremowym o średnicy 19 cm- wysokość 17 cm </t>
  </si>
  <si>
    <t xml:space="preserve">Drewniana donica złożona z trzech modułów każdy szer. 55cm x głę. 25 cm, wys. - 15 cm; Wymiary całkowite konstrukcji: wys. 55 cm, podstawa 60 cm x 80 cm; Wymiary elementów konstrukcji: 5 cm x 3 cm. Produkt zaimpregnowany </t>
  </si>
  <si>
    <t>ziemia ogrodowa w worku</t>
  </si>
  <si>
    <t>Wyposażenie pracowni ogrodniczej w Szkole Podstawowej nr 8 Policach, ul Piaskowa 99</t>
  </si>
  <si>
    <t>4.</t>
  </si>
  <si>
    <t xml:space="preserve"> warsztaty Edukacja w plenerze</t>
  </si>
  <si>
    <t>4.1</t>
  </si>
  <si>
    <t>4.2</t>
  </si>
  <si>
    <t xml:space="preserve">Las w słoiku - zestaw z roślinami  </t>
  </si>
  <si>
    <t>Skrzynia uprawowa ze stojakiem 168x42x180cm</t>
  </si>
  <si>
    <t>Skrzynia uprawowa 164x41x31cm</t>
  </si>
  <si>
    <t xml:space="preserve">Donica do uprawy pomidorów ze stelażem </t>
  </si>
  <si>
    <t>Rozsadnik</t>
  </si>
  <si>
    <t xml:space="preserve">Komplet doniczek materiałowych 26l </t>
  </si>
  <si>
    <t xml:space="preserve">Zestaw doniczek materiałowych 10l </t>
  </si>
  <si>
    <t xml:space="preserve">Narzędzia ogrodnicze </t>
  </si>
  <si>
    <t xml:space="preserve">Rękawice ochronne do pracy w ogrodzie rozmiar 8 – 10 </t>
  </si>
  <si>
    <t xml:space="preserve">Miniszklarnia z tackami </t>
  </si>
  <si>
    <t xml:space="preserve">Sekator do gałęzi </t>
  </si>
  <si>
    <t xml:space="preserve">Konewka 5L </t>
  </si>
  <si>
    <t xml:space="preserve">Zestaw Młodego OGRODNIKA Z Kartami Obserwacji </t>
  </si>
  <si>
    <t xml:space="preserve">Automatyczne poidełko dla ptaków </t>
  </si>
  <si>
    <t>Karmnik do powieszenia diy do ozdobienia</t>
  </si>
  <si>
    <t xml:space="preserve">Hotel dla dzikich pszczół 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</si>
  <si>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</si>
  <si>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</si>
  <si>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</si>
  <si>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</si>
  <si>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</si>
  <si>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</si>
  <si>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</si>
  <si>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</si>
  <si>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</si>
  <si>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</si>
  <si>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</si>
  <si>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</si>
  <si>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</si>
  <si>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</si>
  <si>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</si>
  <si>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</si>
  <si>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</si>
  <si>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</si>
  <si>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</si>
  <si>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</si>
  <si>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</si>
  <si>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</si>
  <si>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</si>
  <si>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Las w słoiku - zestaw z roślinami</t>
  </si>
  <si>
    <t>Skrzynia uprawowa ze stojakiem zbudowanym jest z niepowlekanej żelaznej rury, pokrytej zewnętrzną warstwą z tworzywa sztucznego; wymiary skrzyni 84x42x168cm. Poejmność 188L. Całość wysoka na 180 cm</t>
  </si>
  <si>
    <t>pojemnik do uprawy o wymiarach 164x41x31 cm z polipropylenu o grubości ścianek 2,16 mm. Pojemność 188L</t>
  </si>
  <si>
    <t>doniczka do pomidorów o średnicy 30 cm w kolorze antracytowym z podajnikiem wody</t>
  </si>
  <si>
    <t>Rozsadnik w kolorze szarego kamienia o wymiarach 77x39x82cm</t>
  </si>
  <si>
    <t xml:space="preserve">Komplet doniczek z materiału typu filc 5 szt. w kolorze czarnym, każda o poejmności 26L szerokość 25 cm, wysokość 28 cm </t>
  </si>
  <si>
    <t>Doniczki z materiału typu filc o pojemności 10L każda, w kolorze czarnym - komplet 5szt., szerokość 25 cm, wysokość 22 cm</t>
  </si>
  <si>
    <t>zestaw małych narzędzi ogrodniczych o ergonomicznych, krótkich rączkach. Zestaw zawiera dwie łopatki - wąską i szeroką oraz grabki.</t>
  </si>
  <si>
    <t>Mini szklarnia np. na parapetową produkcję rozsady – 2 sztuki. Zestaw skada się z: 2*tacka, 2*pokrywa, 2* wielodoniczka 18 otworów. Wymiary jednej szklarni: długość 47cm, szerokość 17cm, wysokość 14cm. Materiał: PS wytłaczany</t>
  </si>
  <si>
    <t>sekator do gałęzi, rodzaj materiału: stal SK5; wymiary: ok. 20cm długości; uchwyty: tworzywo kolor i wzór drewna; maksymalna średnica cięcia: 25 mm</t>
  </si>
  <si>
    <t>100L podłoża uniwersalnego</t>
  </si>
  <si>
    <t>Konewka 5L w kolorze zielonym</t>
  </si>
  <si>
    <t>Zestaw do uprawy roślin: Zawartość zestawu: • Szalka Petriego 60 mm (4 szt.) = 8 podstawek • Zlewka miarowa PP 100 ml (1 szt.) • Rękawice ogrodowe dziecięce (1 szt.) • Łopatka wąska (1 szt.) • Łopatka szeroka (1 szt.) • Pazurki (1 szt.) • Nasiona fasoli (1 szt.) • Nasiona rzeżuchy (1 szt.) • Nasiona kwiatów (1 szt.) • Krążek QSM (6 szt.) • Płatki bawełniane (6 szt.) • Nożyczki (1 szt.) • Linijka (1 szt.) • Lupa plastikowa dwustronna, 3x/30 mm, 6x /13 mm (1 szt.) • Etykiety na doniczki (12 szt.) • Farby w sztyfcie 6 szt. x10g (1 kpl.) • Pojemnik zamykany do przechowywania z rączką (1 szt.)</t>
  </si>
  <si>
    <t>Automatyczne poidełko dla ptaków w kolorze ciemnozielonym; materiał: tworzywo PP, PET; pojemność: 770ml; wymiary: wysokość 23 cm, średnica talerzyka: 16cm</t>
  </si>
  <si>
    <t>karmnik dla ptaków z 12 farbami i 2 pędzlami do malowania</t>
  </si>
  <si>
    <t xml:space="preserve">Drewniany hotel dla owadów o wymiarach 39.5x28x8.5cm
</t>
  </si>
  <si>
    <t>W zestawie: drenaż, węgiel aktywny, miesznka ziemi pod lasy w szkle, ozdobne małe kamyczki, mech, słoj 32 cm wysoki, dreniane wieczko, drzewko bonsai i bluszcz</t>
  </si>
  <si>
    <t>W zestawie: drenaż, węgiel aktywny, miesznka ziemi pod lasy w szkle, ozdobne małe kamyczki, mech, słoj 32 cm wysoki, dreniane wieczko, bluszcz i fitonia</t>
  </si>
  <si>
    <t>Czarne rękawice do ogrodowych prac rozmiar 8 - 20 szt. 9 - 20 szt. i 10 - 10 szt., kształt anatomiczny, przestrzenne; materiał: poliester, wzmocniony poliuretanem</t>
  </si>
  <si>
    <t>Ziemia uniwersalna 100l więcej ziemi</t>
  </si>
  <si>
    <t>Karmnik do powieszenia i do ozdobienia</t>
  </si>
  <si>
    <t>5.</t>
  </si>
  <si>
    <t>warsztaty edukacja leśna</t>
  </si>
  <si>
    <t>5.1</t>
  </si>
  <si>
    <t>5.2</t>
  </si>
  <si>
    <t>szpadel</t>
  </si>
  <si>
    <t>Karmik stojący</t>
  </si>
  <si>
    <t>Zaostrzona krawędź; blat szpadla posiada podporę; długość produktu 1170mm, uchwytu 880mm, szerokość produktu 180mm, spiczasta głowica, waga 1,64kg, głowica ze stali węglowej, metalowy trzonek, uchwyt tworzywo sztuczne</t>
  </si>
  <si>
    <t>W kolorach srebrny/czarny. Okrągły karmnik wykonany z bejcowanego świerku z cynkowym dachem. Zintegrowana listwa, którą można zdjąć do czyszczenia. Karmnik wyposażony jest w stalową sztycę (okrągła).
Wymiary karmnika dla ptaków (dł. x szer. x wys.): 39 x 39 x 135 cm</t>
  </si>
  <si>
    <t>Oferowany produkt: link/ zdjęcie/ model</t>
  </si>
  <si>
    <t>Rośliny</t>
  </si>
  <si>
    <t xml:space="preserve">Sterlizia królewska duża kwitnąca - duża roślina;  ZAMIENNIK STRELICJA NICOLAI  don. 30cm wys. 250cm - 6 szt       
sterlizia królewska - mała roślina; zamiennik strelicja nicolai don. 17cm wys. 50/60cm - 5 szt
Skrzydłokwiat - mała roślina;  don 12cm wys. 50cm - 40 szt  
Anturium - mała roślina; don. 12 wys. 40cm - 14 szt
Stefanotis wrażliwy okrągły - mała roślina; don. 12cm wys. 30cm - 12 szt
Epipremnum pnący - mała roślina; don. 12cm wys. 15cm - 12 szt 
Zamioculcas - mała roślina; don. 13 wys. 40cm - 5 szt 
Stromanthe Triostar; zamiennik  calathea rufibarba don. 17 wys. 60cm  - 10 szt
Hypoestes Phyllostachya - 3 kolory - mała roślina; zamiennik fittonia don. 9cm wys. 10cm   - 18 szt
Chamaedorea elegans - średnia roślina; don. 17 wys. 60cm - 3 szt
Daktylowiec - średnia roślina. zamiennik chamaedorea seifreeze don.  23cm wys. 140cm - 3 szt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</si>
</sst>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2" tint="-0.89999084444715716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i/>
      <u/>
      <sz val="9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3" fontId="7" fillId="3" borderId="4" xfId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wrapText="1"/>
    </xf>
    <xf numFmtId="43" fontId="7" fillId="3" borderId="4" xfId="1" applyFont="1" applyFill="1" applyBorder="1" applyAlignment="1">
      <alignment wrapText="1"/>
    </xf>
    <xf numFmtId="43" fontId="7" fillId="4" borderId="4" xfId="1" applyFont="1" applyFill="1" applyBorder="1" applyAlignment="1">
      <alignment wrapText="1"/>
    </xf>
    <xf numFmtId="0" fontId="7" fillId="4" borderId="4" xfId="0" applyFont="1" applyFill="1" applyBorder="1"/>
    <xf numFmtId="49" fontId="8" fillId="3" borderId="1" xfId="0" applyNumberFormat="1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43" fontId="8" fillId="3" borderId="4" xfId="1" applyFont="1" applyFill="1" applyBorder="1" applyAlignment="1">
      <alignment wrapText="1"/>
    </xf>
    <xf numFmtId="164" fontId="4" fillId="3" borderId="4" xfId="2" applyNumberFormat="1" applyFill="1" applyBorder="1" applyAlignment="1">
      <alignment wrapText="1"/>
    </xf>
    <xf numFmtId="0" fontId="4" fillId="3" borderId="4" xfId="2" applyNumberFormat="1" applyFill="1" applyBorder="1" applyAlignment="1">
      <alignment wrapText="1"/>
    </xf>
    <xf numFmtId="0" fontId="0" fillId="2" borderId="4" xfId="0" applyFill="1" applyBorder="1"/>
    <xf numFmtId="49" fontId="10" fillId="3" borderId="1" xfId="0" applyNumberFormat="1" applyFont="1" applyFill="1" applyBorder="1" applyAlignment="1">
      <alignment wrapText="1"/>
    </xf>
    <xf numFmtId="0" fontId="5" fillId="0" borderId="6" xfId="0" applyFont="1" applyBorder="1" applyAlignment="1">
      <alignment vertical="center" wrapText="1"/>
    </xf>
    <xf numFmtId="43" fontId="5" fillId="0" borderId="6" xfId="1" applyFont="1" applyBorder="1" applyAlignment="1">
      <alignment vertical="center" wrapText="1"/>
    </xf>
    <xf numFmtId="43" fontId="5" fillId="3" borderId="1" xfId="1" applyFont="1" applyFill="1" applyBorder="1" applyAlignment="1">
      <alignment wrapText="1"/>
    </xf>
    <xf numFmtId="43" fontId="5" fillId="4" borderId="4" xfId="1" applyFont="1" applyFill="1" applyBorder="1" applyAlignment="1">
      <alignment wrapText="1"/>
    </xf>
    <xf numFmtId="0" fontId="0" fillId="4" borderId="4" xfId="0" applyFill="1" applyBorder="1"/>
    <xf numFmtId="0" fontId="11" fillId="0" borderId="6" xfId="0" applyFont="1" applyBorder="1" applyAlignment="1">
      <alignment vertical="center" wrapText="1"/>
    </xf>
    <xf numFmtId="43" fontId="11" fillId="0" borderId="6" xfId="1" applyFont="1" applyBorder="1" applyAlignment="1">
      <alignment vertical="center" wrapText="1"/>
    </xf>
    <xf numFmtId="43" fontId="11" fillId="3" borderId="1" xfId="1" applyFont="1" applyFill="1" applyBorder="1" applyAlignment="1">
      <alignment wrapText="1"/>
    </xf>
    <xf numFmtId="0" fontId="11" fillId="0" borderId="4" xfId="0" applyFont="1" applyBorder="1"/>
    <xf numFmtId="0" fontId="11" fillId="0" borderId="0" xfId="0" applyFont="1"/>
    <xf numFmtId="43" fontId="11" fillId="3" borderId="4" xfId="1" applyFont="1" applyFill="1" applyBorder="1" applyAlignment="1">
      <alignment wrapText="1"/>
    </xf>
    <xf numFmtId="43" fontId="5" fillId="3" borderId="4" xfId="1" applyFont="1" applyFill="1" applyBorder="1" applyAlignment="1">
      <alignment wrapText="1"/>
    </xf>
    <xf numFmtId="0" fontId="0" fillId="0" borderId="4" xfId="0" applyBorder="1"/>
    <xf numFmtId="49" fontId="12" fillId="3" borderId="1" xfId="0" applyNumberFormat="1" applyFont="1" applyFill="1" applyBorder="1" applyAlignment="1">
      <alignment wrapText="1"/>
    </xf>
    <xf numFmtId="0" fontId="13" fillId="0" borderId="6" xfId="0" applyFont="1" applyBorder="1" applyAlignment="1">
      <alignment vertical="center" wrapText="1"/>
    </xf>
    <xf numFmtId="0" fontId="1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14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11" fillId="3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1" fillId="3" borderId="4" xfId="0" applyFont="1" applyFill="1" applyBorder="1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5" fillId="0" borderId="6" xfId="0" applyFont="1" applyBorder="1"/>
    <xf numFmtId="0" fontId="15" fillId="5" borderId="6" xfId="0" applyFont="1" applyFill="1" applyBorder="1" applyAlignment="1">
      <alignment wrapText="1"/>
    </xf>
    <xf numFmtId="0" fontId="11" fillId="5" borderId="4" xfId="0" applyFont="1" applyFill="1" applyBorder="1"/>
    <xf numFmtId="0" fontId="11" fillId="5" borderId="4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5" borderId="4" xfId="0" applyFont="1" applyFill="1" applyBorder="1"/>
    <xf numFmtId="0" fontId="9" fillId="0" borderId="4" xfId="0" applyFont="1" applyBorder="1"/>
    <xf numFmtId="43" fontId="11" fillId="0" borderId="7" xfId="1" applyFont="1" applyBorder="1" applyAlignment="1">
      <alignment vertical="center" wrapText="1"/>
    </xf>
    <xf numFmtId="49" fontId="11" fillId="3" borderId="4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2910840</xdr:colOff>
      <xdr:row>1</xdr:row>
      <xdr:rowOff>45720</xdr:rowOff>
    </xdr:from>
    <xdr:to>
      <xdr:col>5</xdr:col>
      <xdr:colOff>2419350</xdr:colOff>
      <xdr:row>3</xdr:row>
      <xdr:rowOff>97155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A7D670C-7E40-430B-A38D-E1FE299EB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228600"/>
          <a:ext cx="5753100" cy="426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2910840</xdr:colOff>
      <xdr:row>1</xdr:row>
      <xdr:rowOff>68580</xdr:rowOff>
    </xdr:from>
    <xdr:to>
      <xdr:col>5</xdr:col>
      <xdr:colOff>2419350</xdr:colOff>
      <xdr:row>3</xdr:row>
      <xdr:rowOff>129540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AD5EE8-A4E1-A100-67E1-C124343B6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251460"/>
          <a:ext cx="575310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4CD9C-0E25-4350-A014-1CCC53FE548D}">
  <sheetPr>
    <pageSetUpPr fitToPage="1"/>
  </sheetPr>
  <dimension ref="A5:G62"/>
  <sheetViews>
    <sheetView tabSelected="1" topLeftCell="C16" workbookViewId="0">
      <selection activeCell="G20" sqref="G20"/>
    </sheetView>
  </sheetViews>
  <sheetFormatPr defaultRowHeight="14.4" x14ac:dyDescent="0.3"/>
  <cols>
    <col min="2" max="2" width="50.5546875" customWidth="1"/>
    <col min="4" max="4" width="16.33203125" customWidth="1"/>
    <col min="5" max="5" width="15.44140625" customWidth="1"/>
    <col min="6" max="6" width="83.5546875" customWidth="1"/>
    <col min="7" max="7" width="72.44140625" customWidth="1"/>
  </cols>
  <sheetData>
    <row r="5" spans="1:7" ht="46.8" x14ac:dyDescent="0.3">
      <c r="B5" s="39" t="s">
        <v>16</v>
      </c>
    </row>
    <row r="6" spans="1:7" ht="15.6" x14ac:dyDescent="0.3">
      <c r="B6" s="1" t="s">
        <v>0</v>
      </c>
    </row>
    <row r="7" spans="1:7" s="2" customFormat="1" ht="24" customHeight="1" thickBot="1" x14ac:dyDescent="0.35">
      <c r="A7" s="54" t="s">
        <v>18</v>
      </c>
      <c r="B7" s="55"/>
      <c r="C7" s="55"/>
      <c r="D7" s="55"/>
      <c r="E7" s="55"/>
      <c r="F7" s="55"/>
      <c r="G7" s="56"/>
    </row>
    <row r="8" spans="1:7" s="7" customFormat="1" ht="53.4" thickBot="1" x14ac:dyDescent="0.35">
      <c r="A8" s="3" t="s">
        <v>17</v>
      </c>
      <c r="B8" s="4" t="s">
        <v>1</v>
      </c>
      <c r="C8" s="4" t="s">
        <v>2</v>
      </c>
      <c r="D8" s="43" t="s">
        <v>28</v>
      </c>
      <c r="E8" s="3" t="s">
        <v>29</v>
      </c>
      <c r="F8" s="5" t="s">
        <v>147</v>
      </c>
      <c r="G8" s="6" t="s">
        <v>1</v>
      </c>
    </row>
    <row r="9" spans="1:7" s="2" customFormat="1" ht="25.05" customHeight="1" x14ac:dyDescent="0.3">
      <c r="A9" s="8" t="s">
        <v>3</v>
      </c>
      <c r="B9" s="9" t="s">
        <v>19</v>
      </c>
      <c r="C9" s="10"/>
      <c r="D9" s="11">
        <v>0</v>
      </c>
      <c r="E9" s="11">
        <f>SUM(E10:E26)</f>
        <v>0</v>
      </c>
      <c r="F9" s="12"/>
      <c r="G9" s="13"/>
    </row>
    <row r="10" spans="1:7" s="2" customFormat="1" ht="31.8" customHeight="1" x14ac:dyDescent="0.3">
      <c r="A10" s="14" t="s">
        <v>4</v>
      </c>
      <c r="B10" s="40" t="s">
        <v>20</v>
      </c>
      <c r="C10" s="42">
        <v>6</v>
      </c>
      <c r="D10" s="16"/>
      <c r="E10" s="16">
        <f>C10*D10</f>
        <v>0</v>
      </c>
      <c r="F10" s="17"/>
      <c r="G10" s="37" t="s">
        <v>21</v>
      </c>
    </row>
    <row r="11" spans="1:7" s="2" customFormat="1" ht="40.200000000000003" customHeight="1" x14ac:dyDescent="0.3">
      <c r="A11" s="14" t="s">
        <v>5</v>
      </c>
      <c r="B11" s="40" t="s">
        <v>22</v>
      </c>
      <c r="C11" s="40">
        <v>12</v>
      </c>
      <c r="D11" s="16"/>
      <c r="E11" s="16">
        <f t="shared" ref="E11:E26" si="0">C11*D11</f>
        <v>0</v>
      </c>
      <c r="F11" s="17"/>
      <c r="G11" s="37" t="s">
        <v>30</v>
      </c>
    </row>
    <row r="12" spans="1:7" s="2" customFormat="1" ht="88.2" customHeight="1" x14ac:dyDescent="0.3">
      <c r="A12" s="14" t="s">
        <v>6</v>
      </c>
      <c r="B12" s="40" t="s">
        <v>23</v>
      </c>
      <c r="C12" s="40">
        <v>3</v>
      </c>
      <c r="D12" s="16"/>
      <c r="E12" s="16">
        <f t="shared" si="0"/>
        <v>0</v>
      </c>
      <c r="F12" s="18"/>
      <c r="G12" s="37" t="s">
        <v>31</v>
      </c>
    </row>
    <row r="13" spans="1:7" s="2" customFormat="1" ht="46.2" customHeight="1" x14ac:dyDescent="0.3">
      <c r="A13" s="14" t="s">
        <v>7</v>
      </c>
      <c r="B13" s="40" t="s">
        <v>24</v>
      </c>
      <c r="C13" s="40">
        <v>6</v>
      </c>
      <c r="D13" s="16"/>
      <c r="E13" s="16">
        <f t="shared" si="0"/>
        <v>0</v>
      </c>
      <c r="F13" s="18"/>
      <c r="G13" s="37" t="s">
        <v>32</v>
      </c>
    </row>
    <row r="14" spans="1:7" s="2" customFormat="1" ht="18" customHeight="1" x14ac:dyDescent="0.3">
      <c r="A14" s="14" t="s">
        <v>8</v>
      </c>
      <c r="B14" s="40" t="s">
        <v>25</v>
      </c>
      <c r="C14" s="40">
        <v>1</v>
      </c>
      <c r="D14" s="16"/>
      <c r="E14" s="16">
        <f t="shared" si="0"/>
        <v>0</v>
      </c>
      <c r="F14" s="18"/>
      <c r="G14" s="37" t="s">
        <v>33</v>
      </c>
    </row>
    <row r="15" spans="1:7" s="2" customFormat="1" ht="25.05" customHeight="1" x14ac:dyDescent="0.3">
      <c r="A15" s="14" t="s">
        <v>9</v>
      </c>
      <c r="B15" s="40" t="s">
        <v>26</v>
      </c>
      <c r="C15" s="40">
        <v>6</v>
      </c>
      <c r="D15" s="16"/>
      <c r="E15" s="16">
        <f t="shared" si="0"/>
        <v>0</v>
      </c>
      <c r="F15" s="18"/>
      <c r="G15" s="37" t="s">
        <v>34</v>
      </c>
    </row>
    <row r="16" spans="1:7" s="2" customFormat="1" ht="24" customHeight="1" x14ac:dyDescent="0.3">
      <c r="A16" s="14" t="s">
        <v>10</v>
      </c>
      <c r="B16" s="40" t="s">
        <v>27</v>
      </c>
      <c r="C16" s="40">
        <v>6</v>
      </c>
      <c r="D16" s="16"/>
      <c r="E16" s="16">
        <f t="shared" si="0"/>
        <v>0</v>
      </c>
      <c r="F16" s="18"/>
      <c r="G16" s="37" t="s">
        <v>35</v>
      </c>
    </row>
    <row r="17" spans="1:7" s="2" customFormat="1" ht="25.05" customHeight="1" x14ac:dyDescent="0.3">
      <c r="A17" s="14" t="s">
        <v>11</v>
      </c>
      <c r="B17" s="9" t="s">
        <v>36</v>
      </c>
      <c r="C17" s="15"/>
      <c r="D17" s="16"/>
      <c r="E17" s="16">
        <f t="shared" si="0"/>
        <v>0</v>
      </c>
      <c r="F17" s="18"/>
      <c r="G17" s="38"/>
    </row>
    <row r="18" spans="1:7" s="2" customFormat="1" ht="37.799999999999997" customHeight="1" x14ac:dyDescent="0.3">
      <c r="A18" s="14" t="s">
        <v>12</v>
      </c>
      <c r="B18" s="44" t="s">
        <v>37</v>
      </c>
      <c r="C18" s="42">
        <v>12</v>
      </c>
      <c r="D18" s="16"/>
      <c r="E18" s="16">
        <f t="shared" si="0"/>
        <v>0</v>
      </c>
      <c r="F18" s="18"/>
      <c r="G18" s="37" t="s">
        <v>40</v>
      </c>
    </row>
    <row r="19" spans="1:7" s="2" customFormat="1" ht="25.05" customHeight="1" x14ac:dyDescent="0.3">
      <c r="A19" s="14" t="s">
        <v>13</v>
      </c>
      <c r="B19" s="44" t="s">
        <v>38</v>
      </c>
      <c r="C19" s="42">
        <v>3</v>
      </c>
      <c r="D19" s="16"/>
      <c r="E19" s="16">
        <f t="shared" si="0"/>
        <v>0</v>
      </c>
      <c r="F19" s="18"/>
      <c r="G19" s="37" t="s">
        <v>41</v>
      </c>
    </row>
    <row r="20" spans="1:7" s="2" customFormat="1" ht="212.4" customHeight="1" x14ac:dyDescent="0.3">
      <c r="A20" s="14" t="s">
        <v>14</v>
      </c>
      <c r="B20" s="44" t="s">
        <v>148</v>
      </c>
      <c r="C20" s="42">
        <v>128</v>
      </c>
      <c r="D20" s="16"/>
      <c r="E20" s="16">
        <f t="shared" si="0"/>
        <v>0</v>
      </c>
      <c r="F20" s="18"/>
      <c r="G20" s="37" t="s">
        <v>149</v>
      </c>
    </row>
    <row r="21" spans="1:7" s="2" customFormat="1" ht="70.2" customHeight="1" x14ac:dyDescent="0.3">
      <c r="A21" s="14" t="s">
        <v>15</v>
      </c>
      <c r="B21" s="45" t="s">
        <v>39</v>
      </c>
      <c r="C21" s="42">
        <v>72</v>
      </c>
      <c r="D21" s="16"/>
      <c r="E21" s="16">
        <f t="shared" si="0"/>
        <v>0</v>
      </c>
      <c r="F21" s="18"/>
      <c r="G21" s="37" t="s">
        <v>42</v>
      </c>
    </row>
    <row r="22" spans="1:7" s="2" customFormat="1" ht="45.6" customHeight="1" x14ac:dyDescent="0.3">
      <c r="A22" s="14" t="s">
        <v>43</v>
      </c>
      <c r="B22" s="9" t="s">
        <v>44</v>
      </c>
      <c r="C22" s="15"/>
      <c r="D22" s="16"/>
      <c r="E22" s="16"/>
      <c r="F22" s="18"/>
      <c r="G22" s="38"/>
    </row>
    <row r="23" spans="1:7" s="2" customFormat="1" ht="32.4" customHeight="1" x14ac:dyDescent="0.3">
      <c r="A23" s="14" t="s">
        <v>45</v>
      </c>
      <c r="B23" s="46" t="s">
        <v>55</v>
      </c>
      <c r="C23" s="42">
        <v>6</v>
      </c>
      <c r="D23" s="16"/>
      <c r="E23" s="16">
        <f t="shared" si="0"/>
        <v>0</v>
      </c>
      <c r="F23" s="18"/>
      <c r="G23" s="37" t="s">
        <v>65</v>
      </c>
    </row>
    <row r="24" spans="1:7" s="2" customFormat="1" ht="17.399999999999999" customHeight="1" x14ac:dyDescent="0.3">
      <c r="A24" s="14" t="s">
        <v>46</v>
      </c>
      <c r="B24" s="47" t="s">
        <v>56</v>
      </c>
      <c r="C24" s="42">
        <v>2</v>
      </c>
      <c r="D24" s="16"/>
      <c r="E24" s="16">
        <f t="shared" si="0"/>
        <v>0</v>
      </c>
      <c r="F24" s="18"/>
      <c r="G24" s="29" t="s">
        <v>66</v>
      </c>
    </row>
    <row r="25" spans="1:7" s="2" customFormat="1" ht="15.6" customHeight="1" x14ac:dyDescent="0.3">
      <c r="A25" s="14" t="s">
        <v>47</v>
      </c>
      <c r="B25" s="48" t="s">
        <v>57</v>
      </c>
      <c r="C25" s="42">
        <v>6</v>
      </c>
      <c r="D25" s="16"/>
      <c r="E25" s="16">
        <f t="shared" si="0"/>
        <v>0</v>
      </c>
      <c r="F25" s="18"/>
      <c r="G25" s="29" t="s">
        <v>67</v>
      </c>
    </row>
    <row r="26" spans="1:7" s="2" customFormat="1" ht="28.2" customHeight="1" x14ac:dyDescent="0.3">
      <c r="A26" s="14" t="s">
        <v>48</v>
      </c>
      <c r="B26" s="49" t="s">
        <v>58</v>
      </c>
      <c r="C26" s="42">
        <v>6</v>
      </c>
      <c r="D26" s="16"/>
      <c r="E26" s="16">
        <f t="shared" si="0"/>
        <v>0</v>
      </c>
      <c r="F26" s="18"/>
      <c r="G26" s="36" t="s">
        <v>68</v>
      </c>
    </row>
    <row r="27" spans="1:7" ht="24.6" x14ac:dyDescent="0.3">
      <c r="A27" s="14" t="s">
        <v>49</v>
      </c>
      <c r="B27" s="49" t="s">
        <v>59</v>
      </c>
      <c r="C27" s="42">
        <v>4</v>
      </c>
      <c r="D27" s="51"/>
      <c r="E27" s="51"/>
      <c r="F27" s="51"/>
      <c r="G27" s="36" t="s">
        <v>69</v>
      </c>
    </row>
    <row r="28" spans="1:7" ht="24.6" x14ac:dyDescent="0.3">
      <c r="A28" s="14" t="s">
        <v>50</v>
      </c>
      <c r="B28" s="49" t="s">
        <v>60</v>
      </c>
      <c r="C28" s="42">
        <v>2</v>
      </c>
      <c r="D28" s="51"/>
      <c r="E28" s="51"/>
      <c r="F28" s="51"/>
      <c r="G28" s="36" t="s">
        <v>69</v>
      </c>
    </row>
    <row r="29" spans="1:7" x14ac:dyDescent="0.3">
      <c r="A29" s="14" t="s">
        <v>51</v>
      </c>
      <c r="B29" s="49" t="s">
        <v>61</v>
      </c>
      <c r="C29" s="42">
        <v>30</v>
      </c>
      <c r="D29" s="51"/>
      <c r="E29" s="51"/>
      <c r="F29" s="51"/>
      <c r="G29" s="29" t="s">
        <v>70</v>
      </c>
    </row>
    <row r="30" spans="1:7" x14ac:dyDescent="0.3">
      <c r="A30" s="14" t="s">
        <v>52</v>
      </c>
      <c r="B30" s="49" t="s">
        <v>62</v>
      </c>
      <c r="C30" s="42">
        <v>10</v>
      </c>
      <c r="D30" s="51"/>
      <c r="E30" s="51"/>
      <c r="F30" s="51"/>
      <c r="G30" s="29" t="s">
        <v>71</v>
      </c>
    </row>
    <row r="31" spans="1:7" ht="36.6" x14ac:dyDescent="0.3">
      <c r="A31" s="14" t="s">
        <v>53</v>
      </c>
      <c r="B31" s="50" t="s">
        <v>63</v>
      </c>
      <c r="C31" s="42">
        <v>2</v>
      </c>
      <c r="D31" s="33"/>
      <c r="E31" s="33"/>
      <c r="F31" s="33"/>
      <c r="G31" s="36" t="s">
        <v>72</v>
      </c>
    </row>
    <row r="32" spans="1:7" x14ac:dyDescent="0.3">
      <c r="A32" s="14" t="s">
        <v>54</v>
      </c>
      <c r="B32" s="36" t="s">
        <v>64</v>
      </c>
      <c r="C32" s="42">
        <v>8</v>
      </c>
      <c r="D32" s="33"/>
      <c r="E32" s="33"/>
      <c r="F32" s="33"/>
      <c r="G32" s="33" t="s">
        <v>73</v>
      </c>
    </row>
    <row r="33" spans="1:7" ht="43.5" customHeight="1" x14ac:dyDescent="0.3">
      <c r="A33" s="54" t="s">
        <v>74</v>
      </c>
      <c r="B33" s="55"/>
      <c r="C33" s="55"/>
      <c r="D33" s="55"/>
      <c r="E33" s="55"/>
      <c r="F33" s="56"/>
      <c r="G33" s="19"/>
    </row>
    <row r="34" spans="1:7" ht="61.2" customHeight="1" x14ac:dyDescent="0.3">
      <c r="A34" s="20" t="s">
        <v>75</v>
      </c>
      <c r="B34" s="21" t="s">
        <v>76</v>
      </c>
      <c r="C34" s="21"/>
      <c r="D34" s="22">
        <f ca="1">SUM(D34:D55)</f>
        <v>0</v>
      </c>
      <c r="E34" s="23">
        <f>SUM(E35:E55)</f>
        <v>0</v>
      </c>
      <c r="F34" s="24"/>
      <c r="G34" s="25"/>
    </row>
    <row r="35" spans="1:7" s="30" customFormat="1" ht="45" customHeight="1" x14ac:dyDescent="0.3">
      <c r="A35" s="14" t="s">
        <v>77</v>
      </c>
      <c r="B35" s="36" t="s">
        <v>79</v>
      </c>
      <c r="C35" s="42">
        <v>10</v>
      </c>
      <c r="D35" s="27"/>
      <c r="E35" s="28">
        <f>C35*D35</f>
        <v>0</v>
      </c>
      <c r="F35" s="17"/>
      <c r="G35" s="37" t="s">
        <v>134</v>
      </c>
    </row>
    <row r="36" spans="1:7" s="30" customFormat="1" ht="31.8" customHeight="1" x14ac:dyDescent="0.3">
      <c r="A36" s="14" t="s">
        <v>78</v>
      </c>
      <c r="B36" s="36" t="s">
        <v>118</v>
      </c>
      <c r="C36" s="42">
        <v>10</v>
      </c>
      <c r="D36" s="27"/>
      <c r="E36" s="28">
        <f t="shared" ref="E36:E55" si="1">C36*D36</f>
        <v>0</v>
      </c>
      <c r="F36" s="17"/>
      <c r="G36" s="37" t="s">
        <v>135</v>
      </c>
    </row>
    <row r="37" spans="1:7" s="30" customFormat="1" ht="42" customHeight="1" x14ac:dyDescent="0.3">
      <c r="A37" s="14" t="s">
        <v>95</v>
      </c>
      <c r="B37" s="36" t="s">
        <v>80</v>
      </c>
      <c r="C37" s="42">
        <v>3</v>
      </c>
      <c r="D37" s="27"/>
      <c r="E37" s="28">
        <f t="shared" si="1"/>
        <v>0</v>
      </c>
      <c r="F37" s="17"/>
      <c r="G37" s="37" t="s">
        <v>119</v>
      </c>
    </row>
    <row r="38" spans="1:7" s="30" customFormat="1" ht="32.4" customHeight="1" x14ac:dyDescent="0.3">
      <c r="A38" s="14" t="s">
        <v>96</v>
      </c>
      <c r="B38" s="36" t="s">
        <v>81</v>
      </c>
      <c r="C38" s="42">
        <v>3</v>
      </c>
      <c r="D38" s="27"/>
      <c r="E38" s="28">
        <f t="shared" si="1"/>
        <v>0</v>
      </c>
      <c r="F38" s="17"/>
      <c r="G38" s="37" t="s">
        <v>120</v>
      </c>
    </row>
    <row r="39" spans="1:7" s="30" customFormat="1" ht="27" customHeight="1" x14ac:dyDescent="0.3">
      <c r="A39" s="14" t="s">
        <v>97</v>
      </c>
      <c r="B39" s="36" t="s">
        <v>82</v>
      </c>
      <c r="C39" s="42">
        <v>5</v>
      </c>
      <c r="D39" s="27"/>
      <c r="E39" s="28">
        <f t="shared" si="1"/>
        <v>0</v>
      </c>
      <c r="F39" s="17"/>
      <c r="G39" s="37" t="s">
        <v>121</v>
      </c>
    </row>
    <row r="40" spans="1:7" s="30" customFormat="1" ht="21.6" customHeight="1" x14ac:dyDescent="0.3">
      <c r="A40" s="14" t="s">
        <v>98</v>
      </c>
      <c r="B40" s="36" t="s">
        <v>83</v>
      </c>
      <c r="C40" s="42">
        <v>2</v>
      </c>
      <c r="D40" s="27"/>
      <c r="E40" s="28">
        <f t="shared" si="1"/>
        <v>0</v>
      </c>
      <c r="F40" s="17"/>
      <c r="G40" s="33" t="s">
        <v>122</v>
      </c>
    </row>
    <row r="41" spans="1:7" s="30" customFormat="1" ht="30.6" customHeight="1" x14ac:dyDescent="0.3">
      <c r="A41" s="14" t="s">
        <v>99</v>
      </c>
      <c r="B41" s="36" t="s">
        <v>84</v>
      </c>
      <c r="C41" s="42">
        <v>2</v>
      </c>
      <c r="D41" s="27"/>
      <c r="E41" s="28">
        <f t="shared" si="1"/>
        <v>0</v>
      </c>
      <c r="F41" s="17"/>
      <c r="G41" s="37" t="s">
        <v>123</v>
      </c>
    </row>
    <row r="42" spans="1:7" s="30" customFormat="1" ht="27" customHeight="1" x14ac:dyDescent="0.3">
      <c r="A42" s="14" t="s">
        <v>100</v>
      </c>
      <c r="B42" s="36" t="s">
        <v>85</v>
      </c>
      <c r="C42" s="42">
        <v>2</v>
      </c>
      <c r="D42" s="27"/>
      <c r="E42" s="28">
        <f t="shared" si="1"/>
        <v>0</v>
      </c>
      <c r="F42" s="17"/>
      <c r="G42" s="37" t="s">
        <v>124</v>
      </c>
    </row>
    <row r="43" spans="1:7" s="30" customFormat="1" ht="24.6" customHeight="1" x14ac:dyDescent="0.3">
      <c r="A43" s="14" t="s">
        <v>101</v>
      </c>
      <c r="B43" s="36" t="s">
        <v>86</v>
      </c>
      <c r="C43" s="42">
        <v>20</v>
      </c>
      <c r="D43" s="27"/>
      <c r="E43" s="28">
        <f t="shared" si="1"/>
        <v>0</v>
      </c>
      <c r="F43" s="17"/>
      <c r="G43" s="37" t="s">
        <v>125</v>
      </c>
    </row>
    <row r="44" spans="1:7" s="30" customFormat="1" ht="27" customHeight="1" x14ac:dyDescent="0.3">
      <c r="A44" s="14" t="s">
        <v>102</v>
      </c>
      <c r="B44" s="36" t="s">
        <v>87</v>
      </c>
      <c r="C44" s="42">
        <v>50</v>
      </c>
      <c r="D44" s="27"/>
      <c r="E44" s="28">
        <f t="shared" si="1"/>
        <v>0</v>
      </c>
      <c r="F44" s="17"/>
      <c r="G44" s="37" t="s">
        <v>136</v>
      </c>
    </row>
    <row r="45" spans="1:7" s="30" customFormat="1" ht="40.799999999999997" customHeight="1" x14ac:dyDescent="0.3">
      <c r="A45" s="14" t="s">
        <v>103</v>
      </c>
      <c r="B45" s="36" t="s">
        <v>88</v>
      </c>
      <c r="C45" s="42">
        <v>10</v>
      </c>
      <c r="D45" s="27"/>
      <c r="E45" s="28">
        <f t="shared" si="1"/>
        <v>0</v>
      </c>
      <c r="F45" s="17"/>
      <c r="G45" s="37" t="s">
        <v>126</v>
      </c>
    </row>
    <row r="46" spans="1:7" s="30" customFormat="1" ht="28.8" customHeight="1" x14ac:dyDescent="0.3">
      <c r="A46" s="14" t="s">
        <v>104</v>
      </c>
      <c r="B46" s="36" t="s">
        <v>89</v>
      </c>
      <c r="C46" s="42">
        <v>5</v>
      </c>
      <c r="D46" s="27"/>
      <c r="E46" s="28">
        <f t="shared" si="1"/>
        <v>0</v>
      </c>
      <c r="F46" s="17"/>
      <c r="G46" s="37" t="s">
        <v>127</v>
      </c>
    </row>
    <row r="47" spans="1:7" s="30" customFormat="1" ht="19.95" customHeight="1" x14ac:dyDescent="0.3">
      <c r="A47" s="14" t="s">
        <v>105</v>
      </c>
      <c r="B47" s="36" t="s">
        <v>137</v>
      </c>
      <c r="C47" s="42">
        <v>30</v>
      </c>
      <c r="D47" s="27"/>
      <c r="E47" s="28">
        <f t="shared" si="1"/>
        <v>0</v>
      </c>
      <c r="F47" s="17"/>
      <c r="G47" s="33" t="s">
        <v>128</v>
      </c>
    </row>
    <row r="48" spans="1:7" s="30" customFormat="1" ht="19.95" customHeight="1" x14ac:dyDescent="0.3">
      <c r="A48" s="14" t="s">
        <v>106</v>
      </c>
      <c r="B48" s="36" t="s">
        <v>90</v>
      </c>
      <c r="C48" s="42">
        <v>5</v>
      </c>
      <c r="D48" s="27"/>
      <c r="E48" s="28">
        <f t="shared" si="1"/>
        <v>0</v>
      </c>
      <c r="F48" s="17"/>
      <c r="G48" s="33" t="s">
        <v>129</v>
      </c>
    </row>
    <row r="49" spans="1:7" s="30" customFormat="1" ht="19.95" hidden="1" customHeight="1" x14ac:dyDescent="0.3">
      <c r="A49" s="14" t="s">
        <v>107</v>
      </c>
      <c r="B49" s="36" t="s">
        <v>91</v>
      </c>
      <c r="C49" s="42">
        <v>10</v>
      </c>
      <c r="D49" s="27"/>
      <c r="E49" s="28">
        <f t="shared" si="1"/>
        <v>0</v>
      </c>
      <c r="F49" s="31"/>
      <c r="G49" s="33" t="s">
        <v>130</v>
      </c>
    </row>
    <row r="50" spans="1:7" s="30" customFormat="1" ht="19.95" hidden="1" customHeight="1" x14ac:dyDescent="0.3">
      <c r="A50" s="14" t="s">
        <v>108</v>
      </c>
      <c r="B50" s="36" t="s">
        <v>92</v>
      </c>
      <c r="C50" s="42">
        <v>5</v>
      </c>
      <c r="D50" s="27"/>
      <c r="E50" s="28">
        <f t="shared" si="1"/>
        <v>0</v>
      </c>
      <c r="F50" s="31"/>
      <c r="G50" s="33" t="s">
        <v>131</v>
      </c>
    </row>
    <row r="51" spans="1:7" s="30" customFormat="1" ht="19.95" hidden="1" customHeight="1" x14ac:dyDescent="0.3">
      <c r="A51" s="14" t="s">
        <v>109</v>
      </c>
      <c r="B51" s="2" t="s">
        <v>93</v>
      </c>
      <c r="C51" s="2">
        <v>6</v>
      </c>
      <c r="D51" s="27"/>
      <c r="E51" s="28">
        <f t="shared" si="1"/>
        <v>0</v>
      </c>
      <c r="F51" s="31"/>
      <c r="G51" s="33" t="s">
        <v>132</v>
      </c>
    </row>
    <row r="52" spans="1:7" s="30" customFormat="1" ht="19.95" hidden="1" customHeight="1" x14ac:dyDescent="0.3">
      <c r="A52" s="14" t="s">
        <v>110</v>
      </c>
      <c r="B52" s="36" t="s">
        <v>94</v>
      </c>
      <c r="C52" s="42">
        <v>2</v>
      </c>
      <c r="D52" s="27"/>
      <c r="E52" s="28">
        <f t="shared" si="1"/>
        <v>0</v>
      </c>
      <c r="F52" s="31"/>
      <c r="G52" s="37" t="s">
        <v>133</v>
      </c>
    </row>
    <row r="53" spans="1:7" s="30" customFormat="1" ht="19.95" hidden="1" customHeight="1" x14ac:dyDescent="0.25">
      <c r="A53" s="14" t="s">
        <v>111</v>
      </c>
      <c r="B53" s="26"/>
      <c r="C53" s="26"/>
      <c r="D53" s="27"/>
      <c r="E53" s="28">
        <f t="shared" si="1"/>
        <v>0</v>
      </c>
      <c r="F53" s="31"/>
      <c r="G53" s="29"/>
    </row>
    <row r="54" spans="1:7" s="30" customFormat="1" ht="19.95" hidden="1" customHeight="1" x14ac:dyDescent="0.25">
      <c r="A54" s="14" t="s">
        <v>112</v>
      </c>
      <c r="B54" s="26"/>
      <c r="C54" s="26"/>
      <c r="D54" s="27"/>
      <c r="E54" s="28">
        <f t="shared" si="1"/>
        <v>0</v>
      </c>
      <c r="F54" s="31"/>
      <c r="G54" s="29"/>
    </row>
    <row r="55" spans="1:7" s="30" customFormat="1" ht="19.95" hidden="1" customHeight="1" x14ac:dyDescent="0.25">
      <c r="A55" s="14" t="s">
        <v>113</v>
      </c>
      <c r="B55" s="26"/>
      <c r="C55" s="26"/>
      <c r="D55" s="27"/>
      <c r="E55" s="28">
        <f t="shared" si="1"/>
        <v>0</v>
      </c>
      <c r="F55" s="31"/>
      <c r="G55" s="29"/>
    </row>
    <row r="56" spans="1:7" s="30" customFormat="1" ht="103.2" customHeight="1" x14ac:dyDescent="0.3">
      <c r="A56" s="14" t="s">
        <v>114</v>
      </c>
      <c r="B56" s="36" t="s">
        <v>91</v>
      </c>
      <c r="C56" s="42">
        <v>10</v>
      </c>
      <c r="D56" s="27"/>
      <c r="E56" s="28"/>
      <c r="F56" s="31"/>
      <c r="G56" s="37" t="s">
        <v>130</v>
      </c>
    </row>
    <row r="57" spans="1:7" s="30" customFormat="1" ht="25.2" customHeight="1" x14ac:dyDescent="0.3">
      <c r="A57" s="14" t="s">
        <v>115</v>
      </c>
      <c r="B57" s="36" t="s">
        <v>92</v>
      </c>
      <c r="C57" s="42">
        <v>5</v>
      </c>
      <c r="D57" s="27"/>
      <c r="E57" s="28"/>
      <c r="F57" s="31"/>
      <c r="G57" s="37" t="s">
        <v>131</v>
      </c>
    </row>
    <row r="58" spans="1:7" s="30" customFormat="1" ht="19.8" customHeight="1" x14ac:dyDescent="0.3">
      <c r="A58" s="53" t="s">
        <v>116</v>
      </c>
      <c r="B58" s="33" t="s">
        <v>138</v>
      </c>
      <c r="C58" s="33">
        <v>6</v>
      </c>
      <c r="D58" s="52"/>
      <c r="E58" s="28"/>
      <c r="F58" s="31"/>
      <c r="G58" s="33" t="s">
        <v>132</v>
      </c>
    </row>
    <row r="59" spans="1:7" s="30" customFormat="1" ht="41.4" customHeight="1" x14ac:dyDescent="0.3">
      <c r="A59" s="14" t="s">
        <v>117</v>
      </c>
      <c r="B59" s="36" t="s">
        <v>94</v>
      </c>
      <c r="C59" s="42">
        <v>2</v>
      </c>
      <c r="D59" s="27"/>
      <c r="E59" s="28"/>
      <c r="F59" s="31"/>
      <c r="G59" s="37" t="s">
        <v>133</v>
      </c>
    </row>
    <row r="60" spans="1:7" ht="42" customHeight="1" x14ac:dyDescent="0.3">
      <c r="A60" s="20" t="s">
        <v>139</v>
      </c>
      <c r="B60" s="21" t="s">
        <v>140</v>
      </c>
      <c r="C60" s="21"/>
      <c r="D60" s="22"/>
      <c r="E60" s="23">
        <f>SUM(E61:E62)</f>
        <v>0</v>
      </c>
      <c r="F60" s="32"/>
      <c r="G60" s="33"/>
    </row>
    <row r="61" spans="1:7" ht="41.4" customHeight="1" x14ac:dyDescent="0.3">
      <c r="A61" s="34" t="s">
        <v>141</v>
      </c>
      <c r="B61" s="35" t="s">
        <v>143</v>
      </c>
      <c r="C61" s="26">
        <v>2</v>
      </c>
      <c r="D61" s="27"/>
      <c r="E61" s="28">
        <f>C61*D61</f>
        <v>0</v>
      </c>
      <c r="F61" s="17"/>
      <c r="G61" s="41" t="s">
        <v>145</v>
      </c>
    </row>
    <row r="62" spans="1:7" ht="75" customHeight="1" x14ac:dyDescent="0.3">
      <c r="A62" s="34" t="s">
        <v>142</v>
      </c>
      <c r="B62" s="35" t="s">
        <v>144</v>
      </c>
      <c r="C62" s="26">
        <v>2</v>
      </c>
      <c r="D62" s="27"/>
      <c r="E62" s="28">
        <f t="shared" ref="E62" si="2">C62*D62</f>
        <v>0</v>
      </c>
      <c r="F62" s="17"/>
      <c r="G62" s="41" t="s">
        <v>146</v>
      </c>
    </row>
  </sheetData>
  <mergeCells count="2">
    <mergeCell ref="A7:G7"/>
    <mergeCell ref="A33:F33"/>
  </mergeCells>
  <phoneticPr fontId="17" type="noConversion"/>
  <pageMargins left="0.7" right="0.7" top="0.75" bottom="0.75" header="0.3" footer="0.3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Korotkiewicz</dc:creator>
  <cp:lastModifiedBy>Ewa Chmielewska-Usewicz</cp:lastModifiedBy>
  <cp:lastPrinted>2024-06-03T11:41:35Z</cp:lastPrinted>
  <dcterms:created xsi:type="dcterms:W3CDTF">2024-05-07T07:01:26Z</dcterms:created>
  <dcterms:modified xsi:type="dcterms:W3CDTF">2024-10-01T08:57:32Z</dcterms:modified>
</cp:coreProperties>
</file>