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ysk01\Zamowienia\1_2024 r\00_PROJEKT_ROBO.NZL (MPD_II 2024)\22_DG-ZA_Dostawa specjalistycznych materiałów i drobnego sprzętu.....BAZA\3. ROBOCZE\EZD\Załączniki do WZ\"/>
    </mc:Choice>
  </mc:AlternateContent>
  <bookViews>
    <workbookView xWindow="0" yWindow="0" windowWidth="23040" windowHeight="9195"/>
  </bookViews>
  <sheets>
    <sheet name="cz. 1 " sheetId="12" r:id="rId1"/>
    <sheet name="cz. 2" sheetId="4" r:id="rId2"/>
    <sheet name="cz. 3" sheetId="5" r:id="rId3"/>
    <sheet name="cz. 4" sheetId="6" r:id="rId4"/>
    <sheet name="cz. 5" sheetId="7" r:id="rId5"/>
    <sheet name="cz. 6" sheetId="9" r:id="rId6"/>
    <sheet name="cz. 7" sheetId="10" r:id="rId7"/>
    <sheet name="cz. 8" sheetId="11" r:id="rId8"/>
    <sheet name="cz. 9" sheetId="18" r:id="rId9"/>
    <sheet name="cz. 10" sheetId="20" r:id="rId10"/>
    <sheet name="cz. 11" sheetId="21" r:id="rId11"/>
    <sheet name="cz. 12" sheetId="22" r:id="rId12"/>
  </sheets>
  <definedNames>
    <definedName name="_xlnm.Print_Area" localSheetId="0">'cz. 1 '!$A$4:$I$13</definedName>
    <definedName name="_xlnm.Print_Area" localSheetId="9">'cz. 10'!$A$3:$I$22</definedName>
    <definedName name="_xlnm.Print_Area" localSheetId="10">'cz. 11'!$A$4:$I$16</definedName>
    <definedName name="_xlnm.Print_Area" localSheetId="11">'cz. 12'!$A$4:$I$13</definedName>
    <definedName name="_xlnm.Print_Area" localSheetId="1">'cz. 2'!$A$3:$I$13</definedName>
    <definedName name="_xlnm.Print_Area" localSheetId="2">'cz. 3'!$A$4:$I$16</definedName>
    <definedName name="_xlnm.Print_Area" localSheetId="3">'cz. 4'!$A$4:$I$16</definedName>
    <definedName name="_xlnm.Print_Area" localSheetId="4">'cz. 5'!$A$3:$I$16</definedName>
    <definedName name="_xlnm.Print_Area" localSheetId="5">'cz. 6'!$A$4:$I$13</definedName>
    <definedName name="_xlnm.Print_Area" localSheetId="6">'cz. 7'!$A$4:$I$13</definedName>
    <definedName name="_xlnm.Print_Area" localSheetId="7">'cz. 8'!$A$4:$I$13</definedName>
    <definedName name="_xlnm.Print_Area" localSheetId="8">'cz. 9'!$A$3:$I$13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9" l="1"/>
  <c r="F12" i="9"/>
  <c r="H12" i="10"/>
  <c r="F12" i="10"/>
  <c r="H12" i="11"/>
  <c r="F12" i="11"/>
  <c r="H12" i="18"/>
  <c r="F12" i="18"/>
  <c r="H21" i="20"/>
  <c r="F21" i="20"/>
  <c r="F15" i="21"/>
  <c r="H15" i="21"/>
  <c r="F14" i="7"/>
  <c r="H14" i="7"/>
  <c r="H12" i="22"/>
  <c r="F12" i="22"/>
  <c r="H15" i="6"/>
  <c r="F15" i="6"/>
  <c r="H14" i="5"/>
  <c r="F14" i="5"/>
  <c r="F12" i="4"/>
  <c r="H12" i="4"/>
  <c r="F12" i="12"/>
  <c r="H12" i="12" l="1"/>
</calcChain>
</file>

<file path=xl/sharedStrings.xml><?xml version="1.0" encoding="utf-8"?>
<sst xmlns="http://schemas.openxmlformats.org/spreadsheetml/2006/main" count="291" uniqueCount="88">
  <si>
    <t>Przedmiot zamówienia</t>
  </si>
  <si>
    <t>ilość</t>
  </si>
  <si>
    <t>wartość netto</t>
  </si>
  <si>
    <t>szt.</t>
  </si>
  <si>
    <t>jednostka miary</t>
  </si>
  <si>
    <t>Hantle fitness Nyamba 2 x 0,5 kg, wykonane z powłoki PVC , kształt hankli uniemożliwiający przetaczaniu się po odłożeniu na podłodze.</t>
  </si>
  <si>
    <t>zestaw</t>
  </si>
  <si>
    <t>Hantle fitness Nyamba 2 x 1,0 kg, wykonane z powłoki PVC, kształt hankli uniemożliwiający przetaczaniu się po odłożeniu na podłodze.</t>
  </si>
  <si>
    <t>Hantle fitness Nyamba 2 x 1,5 kg, wykonane z powłoki PVC, kształt hankli uniemożliwiający przetaczaniu się po odłożeniu na podłodze.</t>
  </si>
  <si>
    <t>Koszykówka rozkładana, w zestawie piłka i pompka, wymiary wys. min. 126 cm i max. 178 cm kosz na wys. min. 94 cm i max. 146 cm.</t>
  </si>
  <si>
    <t>para</t>
  </si>
  <si>
    <t>Płotek treningowy  z uchwytami wymiary ok szerokość 50 cm wysokość 15 cm (zestaw 6 sztuk).</t>
  </si>
  <si>
    <t>Pachołki treningowe grzybki, wymiary ok średnica  19 -20 cm, wysokość 4 - 4,5 cm materiał PCV, (zestaw 50 szt.).</t>
  </si>
  <si>
    <t>Rękawice bokserskie rozmiar 4  oz, wypełnienie 100% Foamed Polyurethane, materiał główny 60% Politereftalan etylenu (PET), 40% Poliuretan, podszewka główna 100% Politereftalan etylenu (PET).</t>
  </si>
  <si>
    <t>Rękawice bokserskie  6 oz, wypełnienie 100% Foamed Polyurethane, materiał główny 60% Politereftalan etylenu (PET), 40% Poliuretan, podszewka główna 100% Politereftalan etylenu (PET).</t>
  </si>
  <si>
    <t>Roller, materiał: pianka EPP, maksymalna waga użytkownika: 150 kg, waga produktu: 150 g, twardość: 55° w skali shore'a, wymiary długość: 29,5- 45 cm, średnica 15 cm.</t>
  </si>
  <si>
    <t>pary</t>
  </si>
  <si>
    <t xml:space="preserve">                                                   
Projekt pn. Rozszerzenie dostępności robotycznie wspomaganej diagnostyki funkcjonalnej i rehabilitacji dzieci i młodych dorosłych z mózgowym porażeniem dziecięcym i innymi zespołami porażennymi na terenie województwa wielkopolskiego, nr projektu FEWP.06.13-IZ.00-0089/23 Współfinansowanie z Europejskiego Funduszu Społecznego Plus w ramach  
Programu Fundusze Europejskie dla Wielkopolski 2021-2027
</t>
  </si>
  <si>
    <t>Formularz asortymentowo - cenowy</t>
  </si>
  <si>
    <t>Zestaw 3 noszy do łydek, klin na kolano, deska,  materiał EPP, kolor czarny, wymiary 31,75x16,51 cm/12,50 x 6,50 cala, akiet zawiera: 3 szt cegieł do jogi.</t>
  </si>
  <si>
    <r>
      <rPr>
        <b/>
        <u/>
        <sz val="11"/>
        <color theme="1"/>
        <rFont val="Times New Roman"/>
        <family val="1"/>
        <charset val="238"/>
      </rPr>
      <t>Zestaw do wanny piaskowej małej</t>
    </r>
    <r>
      <rPr>
        <sz val="11"/>
        <color theme="1"/>
        <rFont val="Times New Roman"/>
        <family val="1"/>
        <charset val="238"/>
      </rPr>
      <t xml:space="preserve">, zestaw zawiera:  gumowa piłka z wypustkami (średnica 6 cm), 2 pędzle z drewnianymi uchwytami (szer. włosia 0,5 cm i 1 cm), 1 drewniany patyczek do rysowania, 3 packi z różnymi formami, jedna packa do usuwania piasku z dna wanny (szerokość 11 cm)
</t>
    </r>
  </si>
  <si>
    <r>
      <rPr>
        <b/>
        <u/>
        <sz val="11"/>
        <color theme="1"/>
        <rFont val="Times New Roman"/>
        <family val="1"/>
        <charset val="238"/>
      </rPr>
      <t>Słoń dla leworęcznych,</t>
    </r>
    <r>
      <rPr>
        <sz val="11"/>
        <color theme="1"/>
        <rFont val="Times New Roman"/>
        <family val="1"/>
        <charset val="238"/>
      </rPr>
      <t xml:space="preserve"> "skarpeta" w kształcie słonia stworzona przez terapeutę jest idealna do ćwiczenia chwytu pensetowego czy prawidłowego trzymania np. ołówka.  Każdy Słoń ma dwa otwory właściwie zlokalizowane na palec wskazujący oraz kciuk. Pozostałe palce pozostają wewnątrz skarpety.</t>
    </r>
  </si>
  <si>
    <r>
      <rPr>
        <b/>
        <u/>
        <sz val="11"/>
        <color theme="1"/>
        <rFont val="Times New Roman"/>
        <family val="1"/>
        <charset val="238"/>
      </rPr>
      <t>Słoń dla praworęcznych</t>
    </r>
    <r>
      <rPr>
        <sz val="11"/>
        <color theme="1"/>
        <rFont val="Times New Roman"/>
        <family val="1"/>
        <charset val="238"/>
      </rPr>
      <t>, "skarpeta" w kształcie słonia stworzona przez terapeutę jest idealna do ćwiczenia chwytu pensetowego czy prawidłowego trzymania np. ołówka.  Każdy Słoń ma dwa otwory właściwie zlokalizowane na palec wskazujący oraz kciuk. Pozostałe palce pozostają wewnątrz skarpety.</t>
    </r>
  </si>
  <si>
    <t>Łapy trenera, wypełnienie pianka 50% Polietylen wysokiej gęstości (HDPE), 30% Poliuretan, 20% Etylen-octan winylu (EVA), materiał główny 60% Politereftalan etylenu (PET), 40% Poliuretan, materiał na plecach 90% Politereftalan etylenu (PET), 10% Poliuretan, ( zestaw - 2 szt.).</t>
  </si>
  <si>
    <t>Kij do ćwiczeń, wykonany z drewna ( nie lakierowany), wymiary  długość120 - 130 cm, średnica  23,3 mm.</t>
  </si>
  <si>
    <t xml:space="preserve">                
Projekt pn. Rozszerzenie dostępności robotycznie wspomaganej diagnostyki funkcjonalnej i rehabilitacji dzieci i młodych dorosłych z mózgowym porażeniem dziecięcym i innymi zespołami porażennymi na terenie województwa wielkopolskiego, nr projektu FEWP.06.13-IZ.00-0089/23 Współfinansowanie z Europejskiego Funduszu Społecznego Plus w ramach  
Programu Fundusze Europejskie dla Wielkopolski 2021-2027</t>
  </si>
  <si>
    <t>l.p.</t>
  </si>
  <si>
    <t>wartość brutto</t>
  </si>
  <si>
    <r>
      <rPr>
        <b/>
        <sz val="11"/>
        <rFont val="Times New Roman"/>
        <family val="1"/>
        <charset val="238"/>
      </rPr>
      <t>Drewniana platforma,</t>
    </r>
    <r>
      <rPr>
        <sz val="11"/>
        <rFont val="Times New Roman"/>
        <family val="1"/>
        <charset val="238"/>
      </rPr>
      <t xml:space="preserve"> deska do balansowania, trener równowagi, wymiary 74 - 75 cm × 28 - 29 cm.</t>
    </r>
  </si>
  <si>
    <r>
      <rPr>
        <b/>
        <sz val="11"/>
        <color theme="1"/>
        <rFont val="Times New Roman"/>
        <family val="1"/>
        <charset val="238"/>
      </rPr>
      <t>Trener do rehabilitacji palców</t>
    </r>
    <r>
      <rPr>
        <sz val="11"/>
        <color theme="1"/>
        <rFont val="Times New Roman"/>
        <family val="1"/>
        <charset val="238"/>
      </rPr>
      <t xml:space="preserve"> 3 sztuki słaby, średni i mocny (żółty, zielony, czerwony), produkt treningowy o stopniowanym oporze, służący do wykonywania ćwiczeń dłoni.  Zestaw- 3 sztuki różnego poziomu oporu</t>
    </r>
  </si>
  <si>
    <r>
      <rPr>
        <b/>
        <sz val="11"/>
        <color theme="1"/>
        <rFont val="Times New Roman"/>
        <family val="1"/>
        <charset val="238"/>
      </rPr>
      <t>Ściskacz do dłoni,</t>
    </r>
    <r>
      <rPr>
        <sz val="11"/>
        <color theme="1"/>
        <rFont val="Times New Roman"/>
        <family val="1"/>
        <charset val="238"/>
      </rPr>
      <t xml:space="preserve"> ściskacz poręczny i idealnie dopasowany do dłoni. Umożliwia ćwiczenie mięśni przedramienia, wzmacniający uścisk oraz kształtujący przedramię. Regulacja od 5 do 20 kg.</t>
    </r>
  </si>
  <si>
    <r>
      <rPr>
        <b/>
        <sz val="11"/>
        <color rgb="FF000000"/>
        <rFont val="Times New Roman"/>
        <family val="1"/>
        <charset val="238"/>
      </rPr>
      <t>Pasy treningowe</t>
    </r>
    <r>
      <rPr>
        <sz val="11"/>
        <color rgb="FF000000"/>
        <rFont val="Times New Roman"/>
        <family val="1"/>
        <charset val="238"/>
      </rPr>
      <t xml:space="preserve"> TRX wymiary regulacja taśmy 200 - 290 cm długość ramienia 100 - 145 cm szerokość rączek 13 cm kolor niebieski.</t>
    </r>
  </si>
  <si>
    <r>
      <rPr>
        <b/>
        <sz val="11"/>
        <rFont val="Times New Roman"/>
        <family val="1"/>
        <charset val="238"/>
      </rPr>
      <t>Krótkie płetwy pływackie –</t>
    </r>
    <r>
      <rPr>
        <sz val="11"/>
        <rFont val="Times New Roman"/>
        <family val="1"/>
        <charset val="238"/>
      </rPr>
      <t xml:space="preserve"> Treningowe 07 (rozmiar 37/38, czarne) kaloszowe  ( odkryte palce), wykonane w 100% najwyższej jakości miękkiego i bardzo elastycznego silikonu, specjalne wzmocnienia boczne kierują wodę wzdłuż piór podczas płynięcia i redukują wibracje powodowane przez zawirowania wody.</t>
    </r>
  </si>
  <si>
    <r>
      <rPr>
        <b/>
        <sz val="11"/>
        <rFont val="Times New Roman"/>
        <family val="1"/>
        <charset val="238"/>
      </rPr>
      <t>Ławeczka regulowana,</t>
    </r>
    <r>
      <rPr>
        <sz val="11"/>
        <rFont val="Times New Roman"/>
        <family val="1"/>
        <charset val="238"/>
      </rPr>
      <t xml:space="preserve"> ławka szwedzka, wymiary regulowana wysokość 20 - 35 cm, szerokość siedziska 50 cm, głębokość siedziska 30 cm, kolor czerwony.</t>
    </r>
  </si>
  <si>
    <r>
      <rPr>
        <b/>
        <sz val="11"/>
        <color rgb="FF000000"/>
        <rFont val="Times New Roman"/>
        <family val="1"/>
        <charset val="238"/>
      </rPr>
      <t xml:space="preserve">Drabinka gimnastyczna </t>
    </r>
    <r>
      <rPr>
        <sz val="11"/>
        <color rgb="FF000000"/>
        <rFont val="Times New Roman"/>
        <family val="1"/>
        <charset val="238"/>
      </rPr>
      <t xml:space="preserve">wolnostojąca ( przenośna ), drewniana wymiary 150 cm x 80 cm, 8 szczebli </t>
    </r>
  </si>
  <si>
    <t xml:space="preserve">Część 1 - pełzak </t>
  </si>
  <si>
    <t xml:space="preserve">Cześć 3 - artykuły sportowe </t>
  </si>
  <si>
    <t xml:space="preserve">Część 4 - artykuły do ćwiczeń I  </t>
  </si>
  <si>
    <t xml:space="preserve">Część 5 - artykuly do ćwiczeń II  </t>
  </si>
  <si>
    <t xml:space="preserve">Część 7 - stołek  </t>
  </si>
  <si>
    <t xml:space="preserve">Część 8 - akcesoria i wyroby medyczne </t>
  </si>
  <si>
    <t xml:space="preserve">Część 9 - drabinka  </t>
  </si>
  <si>
    <t xml:space="preserve">Cześć 12 - szczudła </t>
  </si>
  <si>
    <t>UWAGI</t>
  </si>
  <si>
    <t xml:space="preserve">Część 11 - sprzęt rehabilitacyjny  </t>
  </si>
  <si>
    <t>Część 10 - artykuly do ćwiczeń  III</t>
  </si>
  <si>
    <t xml:space="preserve">Część 6 - ławka </t>
  </si>
  <si>
    <r>
      <t> </t>
    </r>
    <r>
      <rPr>
        <b/>
        <sz val="11"/>
        <rFont val="Times New Roman"/>
        <family val="1"/>
        <charset val="238"/>
      </rPr>
      <t xml:space="preserve">Laski do chodzenia </t>
    </r>
    <r>
      <rPr>
        <sz val="11"/>
        <rFont val="Times New Roman"/>
        <family val="1"/>
        <charset val="238"/>
      </rPr>
      <t>in SPORTLine Lomnic 3-częściowa laska, wykonanie: materiał kijków - aluminium, uchwyt: tworzywo sztuczne (polipropylen), długość regulowana 67-135 cm (105-135 cm zaznaczonej linii ), średnica otworu: 14/16/18 mm, długość rączki: 13 cm, uchwyty wysokość: 13 cm, końcówka: guma, waga: 310 g / szt</t>
    </r>
  </si>
  <si>
    <t>Zestaw 4 gum oporowych Sensei POWER BANDS (1 zestaw zawiera 4 szt. gum oporowych +  woreczek ze ściągaczem), materiał guma, kolory gum czarny, fioletowy, czerwony, zielony, obwód gum 208 cm (długość złożonych - 104 cm), grubość gum 4,5 mm, szerokość gum 6,4 mm,13 mm, 21 mm, 32 mm, siła oporu 1-8 kg, 8-15 kg, 15-25 kg, 25-40 kg</t>
  </si>
  <si>
    <t>Całkowita warość przedmiotu zamówienia</t>
  </si>
  <si>
    <t xml:space="preserve">Nr. Ref.: SZP/DG-ZA/22/2024-ZO_ROBO.NZL                                                                                                                                                                                                 Załącznik nr 2 do WZ                                                                                       </t>
  </si>
  <si>
    <t xml:space="preserve">Nr. Ref.: SZP/DG-ZA/22/2024-ZO_ROBO.NZL                                                                                                                                                                             Załącznik nr 2 do WZ                                                                                       </t>
  </si>
  <si>
    <t>1.</t>
  </si>
  <si>
    <t>2.</t>
  </si>
  <si>
    <t>3.</t>
  </si>
  <si>
    <t>4.</t>
  </si>
  <si>
    <t>5.</t>
  </si>
  <si>
    <t>6.</t>
  </si>
  <si>
    <t>7.</t>
  </si>
  <si>
    <t>8.</t>
  </si>
  <si>
    <t>9.</t>
  </si>
  <si>
    <t>10.</t>
  </si>
  <si>
    <t>VAT (%)</t>
  </si>
  <si>
    <t>cena jednostkowa netto</t>
  </si>
  <si>
    <t>Pachołki Yakimasport, wymiar ok 23cm otwory w pachołkach o średnicy 25 mm,  (estaw - 10 szt. ).</t>
  </si>
  <si>
    <t xml:space="preserve">Nr. Ref.: SZP/DG-ZA/22/2024-ZO_ROBO.NZL                                                                                                                                                                                                                           Załącznik nr 2 do WZ                                                                                       </t>
  </si>
  <si>
    <t xml:space="preserve">Nr. Ref.: SZP/DG-ZA/22/2024-ZO_ROBO.NZL                                                                                                                                                                                        Załącznik nr 2 do WZ                                                                                       </t>
  </si>
  <si>
    <t xml:space="preserve">Nr. Ref.: SZP/DG-ZA/22/2024-ZO_ROBO.NZL                                                                                                                                                                                                        Załącznik nr 2 do WZ                                                                                       </t>
  </si>
  <si>
    <t xml:space="preserve">Nr. Ref.: SZP/DG-ZA/22/2024-ZO_ROBO.NZL                                                                                                                                                                                          Załącznik nr 2 do WZ                                                                                       </t>
  </si>
  <si>
    <t xml:space="preserve">Nr. Ref.: SZP/DG-ZA/22/2024-ZO_ROBO.NZL                                                                                                                                                                                         Załącznik nr 2 do WZ                                                                                       </t>
  </si>
  <si>
    <t xml:space="preserve">Nr. Ref.: SZP/DG-ZA/22/2024-ZO_ROBO.NZL                                                                                                                                                                                                  Załącznik nr 2 do WZ                                                                                              </t>
  </si>
  <si>
    <t xml:space="preserve">Nr. Ref.: SZP/DG-ZA/22/2024-ZO_ROBO.NZL                                                                                                                                                                                                        Załącznik nr 2 do WZ                                                                                              </t>
  </si>
  <si>
    <r>
      <rPr>
        <b/>
        <sz val="11"/>
        <rFont val="Times New Roman"/>
        <family val="1"/>
        <charset val="238"/>
      </rPr>
      <t>Pełzak</t>
    </r>
    <r>
      <rPr>
        <sz val="11"/>
        <rFont val="Times New Roman"/>
        <family val="1"/>
        <charset val="238"/>
      </rPr>
      <t>, wymiary wysokość od 29,5 cm do 35,5 cm, szerokość 22-25 cm, maksymalna waga użytkownika: 50 kg. Konstrukcja pełzaka zapewniająca regulację wysokości tapicerowanego blatu.</t>
    </r>
  </si>
  <si>
    <r>
      <rPr>
        <b/>
        <u/>
        <sz val="11"/>
        <rFont val="Times New Roman"/>
        <family val="1"/>
        <charset val="238"/>
      </rPr>
      <t>Wanna piaskowa mała</t>
    </r>
    <r>
      <rPr>
        <sz val="11"/>
        <rFont val="Times New Roman"/>
        <family val="1"/>
        <charset val="238"/>
      </rPr>
      <t>, zestaw zawiera: wanna piaskowa o wymiarach 37x27x5 cm, solidnie wykonana rama z drewna bukowego, lakierowana, dno z bezpiecznego, grubego szkła. 0,5 kg piasku kwarcowego, 1 drewniana packa do wyrównywania powierzchni piasku</t>
    </r>
  </si>
  <si>
    <r>
      <rPr>
        <b/>
        <sz val="11"/>
        <rFont val="Times New Roman"/>
        <family val="1"/>
        <charset val="238"/>
      </rPr>
      <t xml:space="preserve">Krótkie płetwy pływackie </t>
    </r>
    <r>
      <rPr>
        <sz val="11"/>
        <rFont val="Times New Roman"/>
        <family val="1"/>
        <charset val="238"/>
      </rPr>
      <t>– Treningowe 07 (rozmiar 35/36  czarne) kaloszowe ( odkryte palce), wykonane w 100% najwyższej jakości miękkiego i bardzo elastycznego silikonu, specjalne wzmocnienia boczne kierują wodę wzdłuż piór podczas płynięcia i redukują wibracje powodowane przez zawirowania wody.</t>
    </r>
  </si>
  <si>
    <r>
      <rPr>
        <b/>
        <sz val="11"/>
        <color theme="1"/>
        <rFont val="Times New Roman"/>
        <family val="1"/>
        <charset val="238"/>
      </rPr>
      <t xml:space="preserve">Stołek sosnowy </t>
    </r>
    <r>
      <rPr>
        <sz val="11"/>
        <color theme="1"/>
        <rFont val="Times New Roman"/>
        <family val="1"/>
        <charset val="238"/>
      </rPr>
      <t>ODDVAR wytrzymałość do 100 kg,  wymiary szerokość 32 cm +/- 1cm, głębokość 32 cm +/- 1 cm, wysokość siedziska 45 cm +/- 1cm, kształ kwadrat..</t>
    </r>
  </si>
  <si>
    <r>
      <rPr>
        <b/>
        <u/>
        <sz val="11"/>
        <rFont val="Times New Roman"/>
        <family val="1"/>
        <charset val="238"/>
      </rPr>
      <t>Szczudła z poręczami,</t>
    </r>
    <r>
      <rPr>
        <sz val="11"/>
        <rFont val="Times New Roman"/>
        <family val="1"/>
        <charset val="238"/>
      </rPr>
      <t xml:space="preserve"> twarde uchwyty kauczukowe zapewniają łatwy i pewny chwyt. Uchwyt może być przystosowany do wzrostu dziecka. Wysokość szczudeł może być również dostosowana do umiejętności dziecka. Dzięki wymiennym elementom szczudła mogą być o wysokości od 3 cm do 15 cm.  Nawet małe dzieci są w stanie łatwo i bezpiecznie zamontować lub usunąć wspomniane elementy. Antypoślizgowy spód szczudeł gwarantuje bezpieczeństwo podczas zabawy. Maksymalne obciążenie 100 kg.Wym.: 26,5 x 17 x 70,5 cm (+/- 1cm)</t>
    </r>
  </si>
  <si>
    <r>
      <rPr>
        <b/>
        <sz val="11"/>
        <rFont val="Times New Roman"/>
        <family val="1"/>
        <charset val="238"/>
      </rPr>
      <t>Kamizelka obciążeniowa</t>
    </r>
    <r>
      <rPr>
        <sz val="11"/>
        <rFont val="Times New Roman"/>
        <family val="1"/>
        <charset val="238"/>
      </rPr>
      <t xml:space="preserve">  min. 10 kg z wyjmowanym obciążeniem (4 x ok. 1 kg)- (waga 6 kg + 4 kg dodatkowe ciężarki :4 x 1 kg),  do indywidualnego treningu, uniwersalny rozmiar - elastyczna regulacja rozmiaru dzięki praktycznemu zapięciu na rzep z wytrzymałego i łatwego w pielęgnacji materiału, wymiary 
34 x 29 cm +/- 1 cm (szer. x gł.), Materiał: nylon, stal. Wymiary: 34 x 29 cm +/- 1 cm, zestaw=kamizelka z obciążnikami</t>
    </r>
  </si>
  <si>
    <t>[kol. 5 x kol. 3]</t>
  </si>
  <si>
    <t>[kol. 6 + (kol. 6 x kol. 7]</t>
  </si>
  <si>
    <t>I</t>
  </si>
  <si>
    <t>II</t>
  </si>
  <si>
    <t>III</t>
  </si>
  <si>
    <t>IV</t>
  </si>
  <si>
    <t>V</t>
  </si>
  <si>
    <t>VI</t>
  </si>
  <si>
    <t xml:space="preserve">Część 2 - drewniana platforma  </t>
  </si>
  <si>
    <t xml:space="preserve">Nr. Ref.: SZP/DG-ZA/22/2024-ZO_ROBO.NZL                                                                                                                                                                                           Załącznik nr 2 do WZ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</si>
</sst>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sz val="11"/>
      <color theme="1"/>
      <name val="Times New Roman"/>
      <family val="1"/>
      <charset val="238"/>
    </font>
    <font>
      <sz val="11"/>
      <color theme="1"/>
      <name val="Calibri"/>
      <family val="2"/>
      <scheme val="minor"/>
    </font>
    <font>
      <sz val="11"/>
      <name val="Times New Roman"/>
      <family val="1"/>
      <charset val="238"/>
    </font>
    <font>
      <sz val="11"/>
      <color theme="1"/>
      <name val="Times New Roman"/>
      <family val="1"/>
      <charset val="238"/>
    </font>
    <font>
      <b/>
      <sz val="11"/>
      <name val="Times New Roman"/>
      <family val="1"/>
      <charset val="238"/>
    </font>
    <font>
      <sz val="11"/>
      <color rgb="FF000000"/>
      <name val="Times New Roman"/>
      <family val="1"/>
      <charset val="238"/>
    </font>
    <font>
      <sz val="11"/>
      <color rgb="FFFF0000"/>
      <name val="Times New Roman"/>
      <family val="1"/>
      <charset val="238"/>
    </font>
    <font>
      <b/>
      <u/>
      <sz val="11"/>
      <color theme="1"/>
      <name val="Times New Roman"/>
      <family val="1"/>
      <charset val="238"/>
    </font>
    <font>
      <sz val="11"/>
      <color rgb="FF92D050"/>
      <name val="Calibri"/>
      <family val="2"/>
      <scheme val="minor"/>
    </font>
    <font>
      <b/>
      <sz val="11"/>
      <color rgb="FF000000"/>
      <name val="Times New Roman"/>
      <family val="1"/>
      <charset val="238"/>
    </font>
    <font>
      <b/>
      <sz val="11"/>
      <color theme="7" tint="-0.249977111117893"/>
      <name val="Times New Roman"/>
      <family val="1"/>
      <charset val="238"/>
    </font>
    <font>
      <b/>
      <sz val="16"/>
      <color theme="1"/>
      <name val="Times New Roman"/>
      <family val="1"/>
      <charset val="238"/>
    </font>
    <font>
      <b/>
      <u/>
      <sz val="11"/>
      <name val="Times New Roman"/>
      <family val="1"/>
      <charset val="238"/>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s>
  <borders count="1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s>
  <cellStyleXfs count="4">
    <xf numFmtId="0" fontId="0" fillId="0" borderId="0"/>
    <xf numFmtId="9" fontId="6" fillId="0" borderId="0" applyFont="0" applyFill="0" applyBorder="0" applyAlignment="0" applyProtection="0"/>
    <xf numFmtId="0" fontId="2" fillId="0" borderId="0"/>
    <xf numFmtId="0" fontId="1" fillId="0" borderId="0"/>
  </cellStyleXfs>
  <cellXfs count="71">
    <xf numFmtId="0" fontId="0" fillId="0" borderId="0" xfId="0"/>
    <xf numFmtId="0" fontId="4" fillId="0" borderId="0" xfId="0" applyFont="1"/>
    <xf numFmtId="0" fontId="3" fillId="2" borderId="1" xfId="0" applyFont="1" applyFill="1" applyBorder="1" applyAlignment="1">
      <alignment horizontal="center" vertical="center" wrapText="1"/>
    </xf>
    <xf numFmtId="49" fontId="7" fillId="0" borderId="2" xfId="0" applyNumberFormat="1" applyFont="1" applyBorder="1" applyAlignment="1">
      <alignment horizontal="center" vertical="center"/>
    </xf>
    <xf numFmtId="3" fontId="7" fillId="0" borderId="2" xfId="0" applyNumberFormat="1" applyFont="1" applyBorder="1" applyAlignment="1">
      <alignment horizontal="center" vertical="center"/>
    </xf>
    <xf numFmtId="3" fontId="7" fillId="0" borderId="2" xfId="0" applyNumberFormat="1" applyFont="1" applyBorder="1" applyAlignment="1">
      <alignment horizontal="center" vertical="center" wrapText="1"/>
    </xf>
    <xf numFmtId="0" fontId="7" fillId="0" borderId="2" xfId="0" applyFont="1" applyBorder="1" applyAlignment="1">
      <alignment horizontal="center" vertical="center"/>
    </xf>
    <xf numFmtId="0" fontId="9" fillId="4" borderId="2" xfId="0" applyFont="1" applyFill="1" applyBorder="1" applyAlignment="1">
      <alignment horizontal="center" vertical="center"/>
    </xf>
    <xf numFmtId="0" fontId="5" fillId="4" borderId="2" xfId="0" applyFont="1" applyFill="1" applyBorder="1" applyAlignment="1">
      <alignment horizontal="center" vertical="center" wrapText="1"/>
    </xf>
    <xf numFmtId="0" fontId="5" fillId="4" borderId="2" xfId="0" applyFont="1" applyFill="1" applyBorder="1"/>
    <xf numFmtId="0" fontId="9" fillId="4"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8" fillId="4" borderId="2" xfId="0" applyFont="1" applyFill="1" applyBorder="1"/>
    <xf numFmtId="4" fontId="8" fillId="0" borderId="4" xfId="0" applyNumberFormat="1" applyFont="1" applyBorder="1" applyAlignment="1">
      <alignment vertical="center"/>
    </xf>
    <xf numFmtId="9" fontId="8" fillId="0" borderId="4" xfId="1" applyFont="1" applyBorder="1" applyAlignment="1">
      <alignment vertical="center"/>
    </xf>
    <xf numFmtId="0" fontId="8" fillId="0" borderId="2" xfId="0" applyFont="1" applyBorder="1"/>
    <xf numFmtId="0" fontId="1" fillId="0" borderId="0" xfId="3" applyAlignment="1">
      <alignment horizontal="left" vertical="center" wrapText="1"/>
    </xf>
    <xf numFmtId="0" fontId="9" fillId="4" borderId="2" xfId="0" applyFont="1" applyFill="1" applyBorder="1" applyAlignment="1">
      <alignment horizontal="center" vertical="center" wrapText="1"/>
    </xf>
    <xf numFmtId="3" fontId="7" fillId="4" borderId="2" xfId="0" applyNumberFormat="1" applyFont="1" applyFill="1" applyBorder="1" applyAlignment="1">
      <alignment horizontal="center" vertical="center"/>
    </xf>
    <xf numFmtId="4" fontId="7" fillId="4" borderId="4" xfId="0" applyNumberFormat="1" applyFont="1" applyFill="1" applyBorder="1" applyAlignment="1">
      <alignment vertical="center"/>
    </xf>
    <xf numFmtId="0" fontId="7" fillId="4" borderId="2" xfId="0" applyFont="1" applyFill="1" applyBorder="1"/>
    <xf numFmtId="4" fontId="8" fillId="4" borderId="4" xfId="0" applyNumberFormat="1" applyFont="1" applyFill="1" applyBorder="1" applyAlignment="1">
      <alignment vertical="center"/>
    </xf>
    <xf numFmtId="3" fontId="7" fillId="4" borderId="2" xfId="0" applyNumberFormat="1" applyFont="1" applyFill="1" applyBorder="1" applyAlignment="1">
      <alignment horizontal="center" vertical="center" wrapText="1"/>
    </xf>
    <xf numFmtId="0" fontId="8" fillId="0" borderId="2" xfId="2" applyFont="1" applyBorder="1" applyAlignment="1">
      <alignment horizontal="left" vertical="center" wrapText="1"/>
    </xf>
    <xf numFmtId="0" fontId="7" fillId="0" borderId="2" xfId="2" applyFont="1" applyBorder="1" applyAlignment="1">
      <alignment horizontal="left" vertical="center" wrapText="1"/>
    </xf>
    <xf numFmtId="0" fontId="7" fillId="3" borderId="2" xfId="2" applyFont="1" applyFill="1" applyBorder="1" applyAlignment="1">
      <alignment horizontal="left" vertical="center" wrapText="1"/>
    </xf>
    <xf numFmtId="0" fontId="7" fillId="3" borderId="3" xfId="2" applyFont="1" applyFill="1" applyBorder="1" applyAlignment="1">
      <alignment vertical="top" wrapText="1"/>
    </xf>
    <xf numFmtId="0" fontId="11" fillId="0" borderId="2" xfId="0" applyFont="1" applyBorder="1"/>
    <xf numFmtId="49" fontId="9" fillId="4" borderId="2" xfId="0" applyNumberFormat="1" applyFont="1" applyFill="1" applyBorder="1" applyAlignment="1">
      <alignment horizontal="center" vertical="center"/>
    </xf>
    <xf numFmtId="4" fontId="5" fillId="0" borderId="4" xfId="0" applyNumberFormat="1" applyFont="1" applyBorder="1" applyAlignment="1">
      <alignment vertical="center"/>
    </xf>
    <xf numFmtId="4" fontId="5" fillId="4" borderId="4" xfId="0" applyNumberFormat="1" applyFont="1" applyFill="1" applyBorder="1" applyAlignment="1">
      <alignment horizontal="center" vertical="center"/>
    </xf>
    <xf numFmtId="0" fontId="0" fillId="0" borderId="0" xfId="0" applyAlignment="1">
      <alignment vertical="center"/>
    </xf>
    <xf numFmtId="0" fontId="10" fillId="0" borderId="2" xfId="2" applyFont="1" applyBorder="1" applyAlignment="1">
      <alignment horizontal="left" vertical="center" wrapText="1"/>
    </xf>
    <xf numFmtId="0" fontId="8" fillId="3" borderId="2" xfId="2" applyFont="1" applyFill="1" applyBorder="1" applyAlignment="1">
      <alignment horizontal="left" vertical="top" wrapText="1"/>
    </xf>
    <xf numFmtId="0" fontId="8" fillId="0" borderId="2" xfId="2" applyFont="1" applyBorder="1" applyAlignment="1">
      <alignment horizontal="left" vertical="top" wrapText="1"/>
    </xf>
    <xf numFmtId="0" fontId="5" fillId="0" borderId="0" xfId="0" applyFont="1" applyAlignment="1">
      <alignment vertical="center" wrapText="1"/>
    </xf>
    <xf numFmtId="0" fontId="13" fillId="2" borderId="1" xfId="0" applyFont="1" applyFill="1" applyBorder="1" applyAlignment="1">
      <alignment horizontal="center" vertical="center"/>
    </xf>
    <xf numFmtId="0" fontId="13" fillId="2" borderId="2" xfId="0" applyFont="1" applyFill="1" applyBorder="1"/>
    <xf numFmtId="0" fontId="0" fillId="2" borderId="1" xfId="0" applyFill="1" applyBorder="1" applyAlignment="1">
      <alignment horizontal="center" vertical="center"/>
    </xf>
    <xf numFmtId="0" fontId="0" fillId="2" borderId="2" xfId="0" applyFill="1" applyBorder="1"/>
    <xf numFmtId="0" fontId="15" fillId="4" borderId="2" xfId="0" applyFont="1" applyFill="1" applyBorder="1" applyAlignment="1">
      <alignment horizontal="center" vertical="center" wrapText="1"/>
    </xf>
    <xf numFmtId="0" fontId="0" fillId="0" borderId="7" xfId="0" applyBorder="1"/>
    <xf numFmtId="0" fontId="0" fillId="0" borderId="0" xfId="0" applyBorder="1"/>
    <xf numFmtId="9" fontId="8" fillId="0" borderId="8" xfId="1" applyFont="1" applyBorder="1" applyAlignment="1">
      <alignment vertical="center"/>
    </xf>
    <xf numFmtId="0" fontId="8" fillId="0" borderId="9" xfId="0" applyFont="1" applyBorder="1"/>
    <xf numFmtId="4" fontId="8" fillId="4" borderId="2" xfId="0" applyNumberFormat="1" applyFont="1" applyFill="1" applyBorder="1" applyAlignment="1">
      <alignment vertical="center"/>
    </xf>
    <xf numFmtId="4" fontId="8" fillId="0" borderId="2" xfId="0" applyNumberFormat="1" applyFont="1" applyBorder="1" applyAlignment="1">
      <alignment vertical="center"/>
    </xf>
    <xf numFmtId="9" fontId="8" fillId="0" borderId="2" xfId="1" applyFont="1" applyBorder="1" applyAlignment="1">
      <alignment vertical="center"/>
    </xf>
    <xf numFmtId="0" fontId="5" fillId="0" borderId="0" xfId="0" applyFont="1"/>
    <xf numFmtId="0" fontId="7" fillId="0" borderId="2" xfId="2" applyFont="1" applyBorder="1" applyAlignment="1">
      <alignment horizontal="left" vertical="top" wrapText="1"/>
    </xf>
    <xf numFmtId="0" fontId="7" fillId="3" borderId="2" xfId="2" applyFont="1" applyFill="1" applyBorder="1" applyAlignment="1">
      <alignment horizontal="left" vertical="top" wrapText="1"/>
    </xf>
    <xf numFmtId="4" fontId="5" fillId="4" borderId="2" xfId="0" applyNumberFormat="1" applyFont="1" applyFill="1" applyBorder="1" applyAlignment="1">
      <alignment horizontal="center" wrapText="1"/>
    </xf>
    <xf numFmtId="4" fontId="5" fillId="4" borderId="2" xfId="0" applyNumberFormat="1" applyFont="1" applyFill="1" applyBorder="1" applyAlignment="1">
      <alignment horizontal="right" vertical="center"/>
    </xf>
    <xf numFmtId="4" fontId="8" fillId="4" borderId="4" xfId="0" applyNumberFormat="1" applyFont="1" applyFill="1" applyBorder="1" applyAlignment="1">
      <alignment vertical="center" wrapText="1"/>
    </xf>
    <xf numFmtId="0" fontId="8" fillId="4" borderId="2" xfId="0" applyFont="1" applyFill="1" applyBorder="1" applyAlignment="1">
      <alignment wrapText="1"/>
    </xf>
    <xf numFmtId="0" fontId="0" fillId="0" borderId="0" xfId="0" applyAlignment="1">
      <alignment wrapText="1"/>
    </xf>
    <xf numFmtId="4" fontId="5" fillId="4" borderId="2" xfId="0" applyNumberFormat="1" applyFont="1" applyFill="1" applyBorder="1" applyAlignment="1">
      <alignment horizontal="right" vertical="center" wrapText="1"/>
    </xf>
    <xf numFmtId="0" fontId="5" fillId="0" borderId="1"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1" xfId="2" applyFont="1" applyBorder="1" applyAlignment="1">
      <alignment horizontal="right" vertical="center"/>
    </xf>
    <xf numFmtId="0" fontId="14" fillId="0" borderId="6" xfId="2" applyFont="1" applyBorder="1" applyAlignment="1">
      <alignment horizontal="right" vertical="center"/>
    </xf>
    <xf numFmtId="0" fontId="14" fillId="0" borderId="3" xfId="2" applyFont="1" applyBorder="1" applyAlignment="1">
      <alignment horizontal="right" vertical="center"/>
    </xf>
    <xf numFmtId="0" fontId="14" fillId="0" borderId="2" xfId="2" applyFont="1" applyBorder="1" applyAlignment="1">
      <alignment horizontal="right" vertical="center"/>
    </xf>
    <xf numFmtId="0" fontId="5" fillId="0" borderId="2" xfId="0" applyFont="1" applyBorder="1" applyAlignment="1">
      <alignment horizontal="left" vertical="center" wrapText="1"/>
    </xf>
    <xf numFmtId="0" fontId="16" fillId="0" borderId="2" xfId="0" applyFont="1" applyBorder="1" applyAlignment="1">
      <alignment horizontal="center" vertical="center" wrapText="1"/>
    </xf>
  </cellXfs>
  <cellStyles count="4">
    <cellStyle name="Normalny" xfId="0" builtinId="0"/>
    <cellStyle name="Normalny 2" xfId="3"/>
    <cellStyle name="Normalny 3" xfId="2"/>
    <cellStyle name="Procentowy"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296636</xdr:colOff>
      <xdr:row>3</xdr:row>
      <xdr:rowOff>167368</xdr:rowOff>
    </xdr:from>
    <xdr:to>
      <xdr:col>1</xdr:col>
      <xdr:colOff>810986</xdr:colOff>
      <xdr:row>4</xdr:row>
      <xdr:rowOff>462643</xdr:rowOff>
    </xdr:to>
    <xdr:pic>
      <xdr:nvPicPr>
        <xdr:cNvPr id="2" name="Obraz 1" descr="Dega 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6636" y="738868"/>
          <a:ext cx="813707" cy="785132"/>
        </a:xfrm>
        <a:prstGeom prst="rect">
          <a:avLst/>
        </a:prstGeom>
        <a:noFill/>
      </xdr:spPr>
    </xdr:pic>
    <xdr:clientData/>
  </xdr:twoCellAnchor>
  <xdr:twoCellAnchor>
    <xdr:from>
      <xdr:col>1</xdr:col>
      <xdr:colOff>1714500</xdr:colOff>
      <xdr:row>3</xdr:row>
      <xdr:rowOff>19050</xdr:rowOff>
    </xdr:from>
    <xdr:to>
      <xdr:col>7</xdr:col>
      <xdr:colOff>514350</xdr:colOff>
      <xdr:row>4</xdr:row>
      <xdr:rowOff>542925</xdr:rowOff>
    </xdr:to>
    <xdr:pic>
      <xdr:nvPicPr>
        <xdr:cNvPr id="3" name="Obraz 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590550"/>
          <a:ext cx="8515350"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xdr:colOff>
      <xdr:row>3</xdr:row>
      <xdr:rowOff>114300</xdr:rowOff>
    </xdr:from>
    <xdr:to>
      <xdr:col>1</xdr:col>
      <xdr:colOff>819150</xdr:colOff>
      <xdr:row>4</xdr:row>
      <xdr:rowOff>409575</xdr:rowOff>
    </xdr:to>
    <xdr:pic>
      <xdr:nvPicPr>
        <xdr:cNvPr id="2" name="Obraz 1" descr="Dega logo">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5975" y="685800"/>
          <a:ext cx="809625" cy="781050"/>
        </a:xfrm>
        <a:prstGeom prst="rect">
          <a:avLst/>
        </a:prstGeom>
        <a:noFill/>
      </xdr:spPr>
    </xdr:pic>
    <xdr:clientData/>
  </xdr:twoCellAnchor>
  <xdr:twoCellAnchor>
    <xdr:from>
      <xdr:col>1</xdr:col>
      <xdr:colOff>1638300</xdr:colOff>
      <xdr:row>3</xdr:row>
      <xdr:rowOff>28575</xdr:rowOff>
    </xdr:from>
    <xdr:to>
      <xdr:col>7</xdr:col>
      <xdr:colOff>438150</xdr:colOff>
      <xdr:row>4</xdr:row>
      <xdr:rowOff>552450</xdr:rowOff>
    </xdr:to>
    <xdr:pic>
      <xdr:nvPicPr>
        <xdr:cNvPr id="3" name="Obraz 1">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4750" y="600075"/>
          <a:ext cx="79724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9525</xdr:colOff>
      <xdr:row>3</xdr:row>
      <xdr:rowOff>114300</xdr:rowOff>
    </xdr:from>
    <xdr:to>
      <xdr:col>1</xdr:col>
      <xdr:colOff>819150</xdr:colOff>
      <xdr:row>4</xdr:row>
      <xdr:rowOff>409575</xdr:rowOff>
    </xdr:to>
    <xdr:pic>
      <xdr:nvPicPr>
        <xdr:cNvPr id="2" name="Obraz 1" descr="Dega logo">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5975" y="685800"/>
          <a:ext cx="809625" cy="781050"/>
        </a:xfrm>
        <a:prstGeom prst="rect">
          <a:avLst/>
        </a:prstGeom>
        <a:noFill/>
      </xdr:spPr>
    </xdr:pic>
    <xdr:clientData/>
  </xdr:twoCellAnchor>
  <xdr:twoCellAnchor>
    <xdr:from>
      <xdr:col>1</xdr:col>
      <xdr:colOff>1638300</xdr:colOff>
      <xdr:row>3</xdr:row>
      <xdr:rowOff>28575</xdr:rowOff>
    </xdr:from>
    <xdr:to>
      <xdr:col>7</xdr:col>
      <xdr:colOff>438150</xdr:colOff>
      <xdr:row>4</xdr:row>
      <xdr:rowOff>552450</xdr:rowOff>
    </xdr:to>
    <xdr:pic>
      <xdr:nvPicPr>
        <xdr:cNvPr id="3" name="Obraz 1">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4750" y="600075"/>
          <a:ext cx="79724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9525</xdr:colOff>
      <xdr:row>3</xdr:row>
      <xdr:rowOff>114300</xdr:rowOff>
    </xdr:from>
    <xdr:to>
      <xdr:col>1</xdr:col>
      <xdr:colOff>819150</xdr:colOff>
      <xdr:row>4</xdr:row>
      <xdr:rowOff>409575</xdr:rowOff>
    </xdr:to>
    <xdr:pic>
      <xdr:nvPicPr>
        <xdr:cNvPr id="2" name="Obraz 1" descr="Dega logo">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5975" y="685800"/>
          <a:ext cx="809625" cy="781050"/>
        </a:xfrm>
        <a:prstGeom prst="rect">
          <a:avLst/>
        </a:prstGeom>
        <a:noFill/>
      </xdr:spPr>
    </xdr:pic>
    <xdr:clientData/>
  </xdr:twoCellAnchor>
  <xdr:twoCellAnchor>
    <xdr:from>
      <xdr:col>1</xdr:col>
      <xdr:colOff>1638300</xdr:colOff>
      <xdr:row>3</xdr:row>
      <xdr:rowOff>28575</xdr:rowOff>
    </xdr:from>
    <xdr:to>
      <xdr:col>7</xdr:col>
      <xdr:colOff>438150</xdr:colOff>
      <xdr:row>4</xdr:row>
      <xdr:rowOff>552450</xdr:rowOff>
    </xdr:to>
    <xdr:pic>
      <xdr:nvPicPr>
        <xdr:cNvPr id="3" name="Obraz 1">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4750" y="600075"/>
          <a:ext cx="79724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3</xdr:row>
      <xdr:rowOff>114300</xdr:rowOff>
    </xdr:from>
    <xdr:to>
      <xdr:col>1</xdr:col>
      <xdr:colOff>819150</xdr:colOff>
      <xdr:row>4</xdr:row>
      <xdr:rowOff>409575</xdr:rowOff>
    </xdr:to>
    <xdr:pic>
      <xdr:nvPicPr>
        <xdr:cNvPr id="2" name="Obraz 1" descr="Dega logo">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5975" y="685800"/>
          <a:ext cx="809625" cy="781050"/>
        </a:xfrm>
        <a:prstGeom prst="rect">
          <a:avLst/>
        </a:prstGeom>
        <a:noFill/>
      </xdr:spPr>
    </xdr:pic>
    <xdr:clientData/>
  </xdr:twoCellAnchor>
  <xdr:twoCellAnchor>
    <xdr:from>
      <xdr:col>1</xdr:col>
      <xdr:colOff>1638300</xdr:colOff>
      <xdr:row>3</xdr:row>
      <xdr:rowOff>28575</xdr:rowOff>
    </xdr:from>
    <xdr:to>
      <xdr:col>7</xdr:col>
      <xdr:colOff>438150</xdr:colOff>
      <xdr:row>4</xdr:row>
      <xdr:rowOff>552450</xdr:rowOff>
    </xdr:to>
    <xdr:pic>
      <xdr:nvPicPr>
        <xdr:cNvPr id="3" name="Obraz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4750" y="600075"/>
          <a:ext cx="8515350"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3</xdr:row>
      <xdr:rowOff>114300</xdr:rowOff>
    </xdr:from>
    <xdr:to>
      <xdr:col>1</xdr:col>
      <xdr:colOff>819150</xdr:colOff>
      <xdr:row>4</xdr:row>
      <xdr:rowOff>409575</xdr:rowOff>
    </xdr:to>
    <xdr:pic>
      <xdr:nvPicPr>
        <xdr:cNvPr id="2" name="Obraz 1" descr="Dega log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5975" y="685800"/>
          <a:ext cx="809625" cy="781050"/>
        </a:xfrm>
        <a:prstGeom prst="rect">
          <a:avLst/>
        </a:prstGeom>
        <a:noFill/>
      </xdr:spPr>
    </xdr:pic>
    <xdr:clientData/>
  </xdr:twoCellAnchor>
  <xdr:twoCellAnchor>
    <xdr:from>
      <xdr:col>1</xdr:col>
      <xdr:colOff>1638300</xdr:colOff>
      <xdr:row>3</xdr:row>
      <xdr:rowOff>28575</xdr:rowOff>
    </xdr:from>
    <xdr:to>
      <xdr:col>7</xdr:col>
      <xdr:colOff>438150</xdr:colOff>
      <xdr:row>4</xdr:row>
      <xdr:rowOff>552450</xdr:rowOff>
    </xdr:to>
    <xdr:pic>
      <xdr:nvPicPr>
        <xdr:cNvPr id="3" name="Obraz 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4750" y="600075"/>
          <a:ext cx="8515350"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3</xdr:row>
      <xdr:rowOff>114300</xdr:rowOff>
    </xdr:from>
    <xdr:to>
      <xdr:col>1</xdr:col>
      <xdr:colOff>819150</xdr:colOff>
      <xdr:row>4</xdr:row>
      <xdr:rowOff>409575</xdr:rowOff>
    </xdr:to>
    <xdr:pic>
      <xdr:nvPicPr>
        <xdr:cNvPr id="2" name="Obraz 1" descr="Dega logo">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5975" y="685800"/>
          <a:ext cx="809625" cy="781050"/>
        </a:xfrm>
        <a:prstGeom prst="rect">
          <a:avLst/>
        </a:prstGeom>
        <a:noFill/>
      </xdr:spPr>
    </xdr:pic>
    <xdr:clientData/>
  </xdr:twoCellAnchor>
  <xdr:twoCellAnchor>
    <xdr:from>
      <xdr:col>1</xdr:col>
      <xdr:colOff>1638300</xdr:colOff>
      <xdr:row>3</xdr:row>
      <xdr:rowOff>28575</xdr:rowOff>
    </xdr:from>
    <xdr:to>
      <xdr:col>7</xdr:col>
      <xdr:colOff>438150</xdr:colOff>
      <xdr:row>4</xdr:row>
      <xdr:rowOff>552450</xdr:rowOff>
    </xdr:to>
    <xdr:pic>
      <xdr:nvPicPr>
        <xdr:cNvPr id="3" name="Obraz 1">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4750" y="600075"/>
          <a:ext cx="8515350"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3</xdr:row>
      <xdr:rowOff>114300</xdr:rowOff>
    </xdr:from>
    <xdr:to>
      <xdr:col>1</xdr:col>
      <xdr:colOff>819150</xdr:colOff>
      <xdr:row>4</xdr:row>
      <xdr:rowOff>409575</xdr:rowOff>
    </xdr:to>
    <xdr:pic>
      <xdr:nvPicPr>
        <xdr:cNvPr id="2" name="Obraz 1" descr="Dega logo">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5975" y="685800"/>
          <a:ext cx="809625" cy="781050"/>
        </a:xfrm>
        <a:prstGeom prst="rect">
          <a:avLst/>
        </a:prstGeom>
        <a:noFill/>
      </xdr:spPr>
    </xdr:pic>
    <xdr:clientData/>
  </xdr:twoCellAnchor>
  <xdr:twoCellAnchor>
    <xdr:from>
      <xdr:col>1</xdr:col>
      <xdr:colOff>1638300</xdr:colOff>
      <xdr:row>3</xdr:row>
      <xdr:rowOff>28575</xdr:rowOff>
    </xdr:from>
    <xdr:to>
      <xdr:col>7</xdr:col>
      <xdr:colOff>438150</xdr:colOff>
      <xdr:row>4</xdr:row>
      <xdr:rowOff>552450</xdr:rowOff>
    </xdr:to>
    <xdr:pic>
      <xdr:nvPicPr>
        <xdr:cNvPr id="3" name="Obraz 1">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4750" y="600075"/>
          <a:ext cx="8515350"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3</xdr:row>
      <xdr:rowOff>114300</xdr:rowOff>
    </xdr:from>
    <xdr:to>
      <xdr:col>1</xdr:col>
      <xdr:colOff>819150</xdr:colOff>
      <xdr:row>4</xdr:row>
      <xdr:rowOff>409575</xdr:rowOff>
    </xdr:to>
    <xdr:pic>
      <xdr:nvPicPr>
        <xdr:cNvPr id="2" name="Obraz 1" descr="Dega logo">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5975" y="685800"/>
          <a:ext cx="809625" cy="781050"/>
        </a:xfrm>
        <a:prstGeom prst="rect">
          <a:avLst/>
        </a:prstGeom>
        <a:noFill/>
      </xdr:spPr>
    </xdr:pic>
    <xdr:clientData/>
  </xdr:twoCellAnchor>
  <xdr:twoCellAnchor>
    <xdr:from>
      <xdr:col>1</xdr:col>
      <xdr:colOff>1638300</xdr:colOff>
      <xdr:row>3</xdr:row>
      <xdr:rowOff>28575</xdr:rowOff>
    </xdr:from>
    <xdr:to>
      <xdr:col>7</xdr:col>
      <xdr:colOff>438150</xdr:colOff>
      <xdr:row>4</xdr:row>
      <xdr:rowOff>552450</xdr:rowOff>
    </xdr:to>
    <xdr:pic>
      <xdr:nvPicPr>
        <xdr:cNvPr id="3" name="Obraz 1">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4750" y="600075"/>
          <a:ext cx="8515350"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3</xdr:row>
      <xdr:rowOff>114300</xdr:rowOff>
    </xdr:from>
    <xdr:to>
      <xdr:col>1</xdr:col>
      <xdr:colOff>819150</xdr:colOff>
      <xdr:row>4</xdr:row>
      <xdr:rowOff>409575</xdr:rowOff>
    </xdr:to>
    <xdr:pic>
      <xdr:nvPicPr>
        <xdr:cNvPr id="2" name="Obraz 1" descr="Dega logo">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5975" y="685800"/>
          <a:ext cx="809625" cy="781050"/>
        </a:xfrm>
        <a:prstGeom prst="rect">
          <a:avLst/>
        </a:prstGeom>
        <a:noFill/>
      </xdr:spPr>
    </xdr:pic>
    <xdr:clientData/>
  </xdr:twoCellAnchor>
  <xdr:twoCellAnchor>
    <xdr:from>
      <xdr:col>1</xdr:col>
      <xdr:colOff>1638300</xdr:colOff>
      <xdr:row>3</xdr:row>
      <xdr:rowOff>28575</xdr:rowOff>
    </xdr:from>
    <xdr:to>
      <xdr:col>7</xdr:col>
      <xdr:colOff>438150</xdr:colOff>
      <xdr:row>4</xdr:row>
      <xdr:rowOff>552450</xdr:rowOff>
    </xdr:to>
    <xdr:pic>
      <xdr:nvPicPr>
        <xdr:cNvPr id="3" name="Obraz 1">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4750" y="600075"/>
          <a:ext cx="8515350"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3</xdr:row>
      <xdr:rowOff>114300</xdr:rowOff>
    </xdr:from>
    <xdr:to>
      <xdr:col>1</xdr:col>
      <xdr:colOff>819150</xdr:colOff>
      <xdr:row>4</xdr:row>
      <xdr:rowOff>409575</xdr:rowOff>
    </xdr:to>
    <xdr:pic>
      <xdr:nvPicPr>
        <xdr:cNvPr id="2" name="Obraz 1" descr="Dega logo">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5975" y="685800"/>
          <a:ext cx="809625" cy="781050"/>
        </a:xfrm>
        <a:prstGeom prst="rect">
          <a:avLst/>
        </a:prstGeom>
        <a:noFill/>
      </xdr:spPr>
    </xdr:pic>
    <xdr:clientData/>
  </xdr:twoCellAnchor>
  <xdr:twoCellAnchor>
    <xdr:from>
      <xdr:col>1</xdr:col>
      <xdr:colOff>1638300</xdr:colOff>
      <xdr:row>3</xdr:row>
      <xdr:rowOff>28575</xdr:rowOff>
    </xdr:from>
    <xdr:to>
      <xdr:col>7</xdr:col>
      <xdr:colOff>438150</xdr:colOff>
      <xdr:row>4</xdr:row>
      <xdr:rowOff>552450</xdr:rowOff>
    </xdr:to>
    <xdr:pic>
      <xdr:nvPicPr>
        <xdr:cNvPr id="3" name="Obraz 1">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4750" y="600075"/>
          <a:ext cx="8515350"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xdr:colOff>
      <xdr:row>3</xdr:row>
      <xdr:rowOff>114300</xdr:rowOff>
    </xdr:from>
    <xdr:to>
      <xdr:col>1</xdr:col>
      <xdr:colOff>819150</xdr:colOff>
      <xdr:row>4</xdr:row>
      <xdr:rowOff>409575</xdr:rowOff>
    </xdr:to>
    <xdr:pic>
      <xdr:nvPicPr>
        <xdr:cNvPr id="2" name="Obraz 1" descr="Dega logo">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5975" y="685800"/>
          <a:ext cx="809625" cy="781050"/>
        </a:xfrm>
        <a:prstGeom prst="rect">
          <a:avLst/>
        </a:prstGeom>
        <a:noFill/>
      </xdr:spPr>
    </xdr:pic>
    <xdr:clientData/>
  </xdr:twoCellAnchor>
  <xdr:twoCellAnchor>
    <xdr:from>
      <xdr:col>1</xdr:col>
      <xdr:colOff>1638300</xdr:colOff>
      <xdr:row>3</xdr:row>
      <xdr:rowOff>28575</xdr:rowOff>
    </xdr:from>
    <xdr:to>
      <xdr:col>7</xdr:col>
      <xdr:colOff>438150</xdr:colOff>
      <xdr:row>4</xdr:row>
      <xdr:rowOff>552450</xdr:rowOff>
    </xdr:to>
    <xdr:pic>
      <xdr:nvPicPr>
        <xdr:cNvPr id="3" name="Obraz 1">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4750" y="600075"/>
          <a:ext cx="79724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J12"/>
  <sheetViews>
    <sheetView tabSelected="1" topLeftCell="A4" zoomScale="115" zoomScaleNormal="115" workbookViewId="0">
      <selection activeCell="H11" sqref="H11"/>
    </sheetView>
  </sheetViews>
  <sheetFormatPr defaultRowHeight="15" x14ac:dyDescent="0.25"/>
  <cols>
    <col min="1" max="1" width="4.42578125" customWidth="1"/>
    <col min="2" max="2" width="92.5703125" customWidth="1"/>
    <col min="3" max="3" width="8.140625" customWidth="1"/>
    <col min="4" max="4" width="10" customWidth="1"/>
    <col min="5" max="5" width="12.5703125" customWidth="1"/>
    <col min="6" max="6" width="14.28515625" customWidth="1"/>
    <col min="7" max="7" width="7.5703125" customWidth="1"/>
    <col min="8" max="8" width="15.140625" customWidth="1"/>
    <col min="9" max="9" width="24.28515625" customWidth="1"/>
    <col min="12" max="12" width="56.7109375" customWidth="1"/>
  </cols>
  <sheetData>
    <row r="4" spans="1:10" ht="38.25" customHeight="1" x14ac:dyDescent="0.25">
      <c r="A4" s="36"/>
      <c r="B4" s="36"/>
      <c r="C4" s="36"/>
      <c r="D4" s="36"/>
      <c r="E4" s="36"/>
      <c r="F4" s="36"/>
      <c r="G4" s="36"/>
      <c r="H4" s="36"/>
      <c r="I4" s="36"/>
    </row>
    <row r="5" spans="1:10" ht="122.25" customHeight="1" x14ac:dyDescent="0.25">
      <c r="A5" s="61" t="s">
        <v>25</v>
      </c>
      <c r="B5" s="61"/>
      <c r="C5" s="61"/>
      <c r="D5" s="61"/>
      <c r="E5" s="61"/>
      <c r="F5" s="61"/>
      <c r="G5" s="61"/>
      <c r="H5" s="61"/>
      <c r="I5" s="61"/>
    </row>
    <row r="6" spans="1:10" ht="21" customHeight="1" x14ac:dyDescent="0.25">
      <c r="A6" s="2"/>
      <c r="B6" s="58" t="s">
        <v>71</v>
      </c>
      <c r="C6" s="59"/>
      <c r="D6" s="59"/>
      <c r="E6" s="59"/>
      <c r="F6" s="59"/>
      <c r="G6" s="59"/>
      <c r="H6" s="59"/>
      <c r="I6" s="60"/>
    </row>
    <row r="7" spans="1:10" ht="21.75" customHeight="1" x14ac:dyDescent="0.25">
      <c r="A7" s="2"/>
      <c r="B7" s="62" t="s">
        <v>18</v>
      </c>
      <c r="C7" s="63"/>
      <c r="D7" s="63"/>
      <c r="E7" s="63"/>
      <c r="F7" s="63"/>
      <c r="G7" s="63"/>
      <c r="H7" s="63"/>
      <c r="I7" s="64"/>
    </row>
    <row r="8" spans="1:10" ht="68.25" customHeight="1" x14ac:dyDescent="0.25">
      <c r="A8" s="11" t="s">
        <v>26</v>
      </c>
      <c r="B8" s="12" t="s">
        <v>0</v>
      </c>
      <c r="C8" s="11" t="s">
        <v>1</v>
      </c>
      <c r="D8" s="11" t="s">
        <v>4</v>
      </c>
      <c r="E8" s="11" t="s">
        <v>63</v>
      </c>
      <c r="F8" s="11" t="s">
        <v>2</v>
      </c>
      <c r="G8" s="11" t="s">
        <v>62</v>
      </c>
      <c r="H8" s="11" t="s">
        <v>27</v>
      </c>
      <c r="I8" s="11" t="s">
        <v>43</v>
      </c>
    </row>
    <row r="9" spans="1:10" ht="20.25" customHeight="1" x14ac:dyDescent="0.25">
      <c r="A9" s="11">
        <v>1</v>
      </c>
      <c r="B9" s="12">
        <v>2</v>
      </c>
      <c r="C9" s="11">
        <v>3</v>
      </c>
      <c r="D9" s="11">
        <v>4</v>
      </c>
      <c r="E9" s="11">
        <v>5</v>
      </c>
      <c r="F9" s="11">
        <v>6</v>
      </c>
      <c r="G9" s="11">
        <v>7</v>
      </c>
      <c r="H9" s="11">
        <v>8</v>
      </c>
      <c r="I9" s="11">
        <v>9</v>
      </c>
    </row>
    <row r="10" spans="1:10" ht="35.25" customHeight="1" x14ac:dyDescent="0.25">
      <c r="A10" s="18" t="s">
        <v>80</v>
      </c>
      <c r="B10" s="10" t="s">
        <v>35</v>
      </c>
      <c r="C10" s="41"/>
      <c r="D10" s="8"/>
      <c r="E10" s="9"/>
      <c r="F10" s="53" t="s">
        <v>78</v>
      </c>
      <c r="G10" s="9"/>
      <c r="H10" s="52" t="s">
        <v>79</v>
      </c>
      <c r="I10" s="13"/>
    </row>
    <row r="11" spans="1:10" ht="43.9" customHeight="1" x14ac:dyDescent="0.25">
      <c r="A11" s="3" t="s">
        <v>52</v>
      </c>
      <c r="B11" s="26" t="s">
        <v>72</v>
      </c>
      <c r="C11" s="5">
        <v>1</v>
      </c>
      <c r="D11" s="6" t="s">
        <v>3</v>
      </c>
      <c r="E11" s="14"/>
      <c r="F11" s="14"/>
      <c r="G11" s="15"/>
      <c r="H11" s="14"/>
      <c r="I11" s="28"/>
    </row>
    <row r="12" spans="1:10" ht="28.9" customHeight="1" x14ac:dyDescent="0.25">
      <c r="A12" s="65" t="s">
        <v>49</v>
      </c>
      <c r="B12" s="66"/>
      <c r="C12" s="66"/>
      <c r="D12" s="66"/>
      <c r="E12" s="67"/>
      <c r="F12" s="30">
        <f>F11</f>
        <v>0</v>
      </c>
      <c r="G12" s="44"/>
      <c r="H12" s="30">
        <f>H11</f>
        <v>0</v>
      </c>
      <c r="I12" s="45"/>
      <c r="J12" s="43"/>
    </row>
  </sheetData>
  <mergeCells count="4">
    <mergeCell ref="B6:I6"/>
    <mergeCell ref="A5:I5"/>
    <mergeCell ref="B7:I7"/>
    <mergeCell ref="A12:E12"/>
  </mergeCells>
  <printOptions horizontalCentered="1" verticalCentered="1"/>
  <pageMargins left="0.23622047244094491" right="0.23622047244094491" top="0.74803149606299213" bottom="0.74803149606299213" header="0.31496062992125984" footer="0.31496062992125984"/>
  <pageSetup paperSize="9" scale="7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J27"/>
  <sheetViews>
    <sheetView topLeftCell="A10" zoomScaleNormal="100" workbookViewId="0">
      <selection activeCell="D16" sqref="D16"/>
    </sheetView>
  </sheetViews>
  <sheetFormatPr defaultRowHeight="15" x14ac:dyDescent="0.25"/>
  <cols>
    <col min="1" max="1" width="5.85546875" customWidth="1"/>
    <col min="2" max="2" width="73.7109375" customWidth="1"/>
    <col min="3" max="3" width="18.85546875" customWidth="1"/>
    <col min="4" max="4" width="10" customWidth="1"/>
    <col min="5" max="5" width="12.28515625" customWidth="1"/>
    <col min="6" max="6" width="16.28515625" customWidth="1"/>
    <col min="7" max="7" width="7.5703125" customWidth="1"/>
    <col min="8" max="8" width="17.5703125" customWidth="1"/>
    <col min="9" max="9" width="24" customWidth="1"/>
    <col min="12" max="12" width="56.7109375" customWidth="1"/>
  </cols>
  <sheetData>
    <row r="4" spans="1:9" ht="38.25" customHeight="1" x14ac:dyDescent="0.3">
      <c r="B4" s="1"/>
    </row>
    <row r="5" spans="1:9" ht="147" customHeight="1" x14ac:dyDescent="0.25">
      <c r="B5" s="61" t="s">
        <v>17</v>
      </c>
      <c r="C5" s="61"/>
      <c r="D5" s="61"/>
      <c r="E5" s="61"/>
      <c r="F5" s="61"/>
      <c r="G5" s="61"/>
      <c r="H5" s="61"/>
      <c r="I5" s="61"/>
    </row>
    <row r="6" spans="1:9" ht="27.75" customHeight="1" x14ac:dyDescent="0.25">
      <c r="A6" s="40"/>
      <c r="B6" s="58" t="s">
        <v>65</v>
      </c>
      <c r="C6" s="59"/>
      <c r="D6" s="59"/>
      <c r="E6" s="59"/>
      <c r="F6" s="59"/>
      <c r="G6" s="59"/>
      <c r="H6" s="59"/>
      <c r="I6" s="60"/>
    </row>
    <row r="7" spans="1:9" ht="24" customHeight="1" x14ac:dyDescent="0.25">
      <c r="A7" s="40"/>
      <c r="B7" s="62" t="s">
        <v>18</v>
      </c>
      <c r="C7" s="63"/>
      <c r="D7" s="63"/>
      <c r="E7" s="63"/>
      <c r="F7" s="63"/>
      <c r="G7" s="63"/>
      <c r="H7" s="63"/>
      <c r="I7" s="64"/>
    </row>
    <row r="8" spans="1:9" ht="68.25" customHeight="1" x14ac:dyDescent="0.25">
      <c r="A8" s="11" t="s">
        <v>26</v>
      </c>
      <c r="B8" s="12" t="s">
        <v>0</v>
      </c>
      <c r="C8" s="11" t="s">
        <v>1</v>
      </c>
      <c r="D8" s="11" t="s">
        <v>4</v>
      </c>
      <c r="E8" s="11" t="s">
        <v>63</v>
      </c>
      <c r="F8" s="11" t="s">
        <v>2</v>
      </c>
      <c r="G8" s="11" t="s">
        <v>62</v>
      </c>
      <c r="H8" s="11" t="s">
        <v>27</v>
      </c>
      <c r="I8" s="11" t="s">
        <v>43</v>
      </c>
    </row>
    <row r="9" spans="1:9" s="56" customFormat="1" ht="18.75" customHeight="1" x14ac:dyDescent="0.25">
      <c r="A9" s="11">
        <v>1</v>
      </c>
      <c r="B9" s="12">
        <v>2</v>
      </c>
      <c r="C9" s="11">
        <v>3</v>
      </c>
      <c r="D9" s="11">
        <v>4</v>
      </c>
      <c r="E9" s="11">
        <v>5</v>
      </c>
      <c r="F9" s="11">
        <v>6</v>
      </c>
      <c r="G9" s="11">
        <v>7</v>
      </c>
      <c r="H9" s="11">
        <v>8</v>
      </c>
      <c r="I9" s="11">
        <v>9</v>
      </c>
    </row>
    <row r="10" spans="1:9" ht="29.25" x14ac:dyDescent="0.25">
      <c r="A10" s="18">
        <v>10</v>
      </c>
      <c r="B10" s="10" t="s">
        <v>45</v>
      </c>
      <c r="C10" s="19"/>
      <c r="D10" s="7"/>
      <c r="E10" s="22"/>
      <c r="F10" s="57" t="s">
        <v>78</v>
      </c>
      <c r="G10" s="9"/>
      <c r="H10" s="52" t="s">
        <v>79</v>
      </c>
      <c r="I10" s="13"/>
    </row>
    <row r="11" spans="1:9" ht="33.75" customHeight="1" x14ac:dyDescent="0.25">
      <c r="A11" s="3" t="s">
        <v>52</v>
      </c>
      <c r="B11" s="25" t="s">
        <v>5</v>
      </c>
      <c r="C11" s="4">
        <v>1</v>
      </c>
      <c r="D11" s="6" t="s">
        <v>6</v>
      </c>
      <c r="E11" s="14"/>
      <c r="F11" s="14"/>
      <c r="G11" s="15"/>
      <c r="H11" s="14"/>
      <c r="I11" s="16"/>
    </row>
    <row r="12" spans="1:9" ht="33.75" customHeight="1" x14ac:dyDescent="0.25">
      <c r="A12" s="3" t="s">
        <v>53</v>
      </c>
      <c r="B12" s="25" t="s">
        <v>7</v>
      </c>
      <c r="C12" s="4">
        <v>1</v>
      </c>
      <c r="D12" s="6" t="s">
        <v>6</v>
      </c>
      <c r="E12" s="14"/>
      <c r="F12" s="14"/>
      <c r="G12" s="15"/>
      <c r="H12" s="14"/>
      <c r="I12" s="16"/>
    </row>
    <row r="13" spans="1:9" ht="33.75" customHeight="1" x14ac:dyDescent="0.25">
      <c r="A13" s="3" t="s">
        <v>54</v>
      </c>
      <c r="B13" s="25" t="s">
        <v>8</v>
      </c>
      <c r="C13" s="4">
        <v>1</v>
      </c>
      <c r="D13" s="6" t="s">
        <v>6</v>
      </c>
      <c r="E13" s="14"/>
      <c r="F13" s="14"/>
      <c r="G13" s="15"/>
      <c r="H13" s="14"/>
      <c r="I13" s="16"/>
    </row>
    <row r="14" spans="1:9" ht="33.75" customHeight="1" x14ac:dyDescent="0.25">
      <c r="A14" s="3" t="s">
        <v>55</v>
      </c>
      <c r="B14" s="24" t="s">
        <v>64</v>
      </c>
      <c r="C14" s="4">
        <v>2</v>
      </c>
      <c r="D14" s="6" t="s">
        <v>6</v>
      </c>
      <c r="E14" s="14"/>
      <c r="F14" s="14"/>
      <c r="G14" s="15"/>
      <c r="H14" s="14"/>
      <c r="I14" s="16"/>
    </row>
    <row r="15" spans="1:9" ht="33.75" customHeight="1" x14ac:dyDescent="0.25">
      <c r="A15" s="3" t="s">
        <v>56</v>
      </c>
      <c r="B15" s="26" t="s">
        <v>12</v>
      </c>
      <c r="C15" s="4">
        <v>2</v>
      </c>
      <c r="D15" s="6" t="s">
        <v>6</v>
      </c>
      <c r="E15" s="14"/>
      <c r="F15" s="14"/>
      <c r="G15" s="15"/>
      <c r="H15" s="14"/>
      <c r="I15" s="16"/>
    </row>
    <row r="16" spans="1:9" ht="33.75" customHeight="1" x14ac:dyDescent="0.25">
      <c r="A16" s="3" t="s">
        <v>57</v>
      </c>
      <c r="B16" s="33" t="s">
        <v>11</v>
      </c>
      <c r="C16" s="5">
        <v>1</v>
      </c>
      <c r="D16" s="6" t="s">
        <v>6</v>
      </c>
      <c r="E16" s="14"/>
      <c r="F16" s="14"/>
      <c r="G16" s="15"/>
      <c r="H16" s="14"/>
      <c r="I16" s="16"/>
    </row>
    <row r="17" spans="1:10" ht="48.75" customHeight="1" x14ac:dyDescent="0.25">
      <c r="A17" s="3" t="s">
        <v>58</v>
      </c>
      <c r="B17" s="26" t="s">
        <v>13</v>
      </c>
      <c r="C17" s="5">
        <v>2</v>
      </c>
      <c r="D17" s="6" t="s">
        <v>16</v>
      </c>
      <c r="E17" s="14"/>
      <c r="F17" s="14"/>
      <c r="G17" s="15"/>
      <c r="H17" s="14"/>
      <c r="I17" s="16"/>
    </row>
    <row r="18" spans="1:10" ht="49.5" customHeight="1" x14ac:dyDescent="0.25">
      <c r="A18" s="3" t="s">
        <v>59</v>
      </c>
      <c r="B18" s="26" t="s">
        <v>14</v>
      </c>
      <c r="C18" s="5">
        <v>2</v>
      </c>
      <c r="D18" s="6" t="s">
        <v>16</v>
      </c>
      <c r="E18" s="14"/>
      <c r="F18" s="14"/>
      <c r="G18" s="15"/>
      <c r="H18" s="14"/>
      <c r="I18" s="16"/>
    </row>
    <row r="19" spans="1:10" ht="64.5" customHeight="1" x14ac:dyDescent="0.25">
      <c r="A19" s="3" t="s">
        <v>60</v>
      </c>
      <c r="B19" s="26" t="s">
        <v>23</v>
      </c>
      <c r="C19" s="5">
        <v>1</v>
      </c>
      <c r="D19" s="6" t="s">
        <v>6</v>
      </c>
      <c r="E19" s="14"/>
      <c r="F19" s="14"/>
      <c r="G19" s="15"/>
      <c r="H19" s="14"/>
      <c r="I19" s="16"/>
    </row>
    <row r="20" spans="1:10" ht="37.5" customHeight="1" x14ac:dyDescent="0.25">
      <c r="A20" s="3" t="s">
        <v>61</v>
      </c>
      <c r="B20" s="24" t="s">
        <v>9</v>
      </c>
      <c r="C20" s="5">
        <v>1</v>
      </c>
      <c r="D20" s="6" t="s">
        <v>3</v>
      </c>
      <c r="E20" s="14"/>
      <c r="F20" s="14"/>
      <c r="G20" s="15"/>
      <c r="H20" s="14"/>
      <c r="I20" s="16"/>
    </row>
    <row r="21" spans="1:10" ht="28.9" customHeight="1" x14ac:dyDescent="0.25">
      <c r="A21" s="68" t="s">
        <v>49</v>
      </c>
      <c r="B21" s="68"/>
      <c r="C21" s="68"/>
      <c r="D21" s="68"/>
      <c r="E21" s="68"/>
      <c r="F21" s="30">
        <f>SUM(F11:F20)</f>
        <v>0</v>
      </c>
      <c r="G21" s="44"/>
      <c r="H21" s="30">
        <f>SUM(H11:H20)</f>
        <v>0</v>
      </c>
      <c r="I21" s="45"/>
      <c r="J21" s="43"/>
    </row>
    <row r="22" spans="1:10" ht="28.9" customHeight="1" x14ac:dyDescent="0.25">
      <c r="D22" s="42"/>
      <c r="G22" s="43"/>
    </row>
    <row r="27" spans="1:10" x14ac:dyDescent="0.25">
      <c r="F27" s="32"/>
    </row>
  </sheetData>
  <mergeCells count="4">
    <mergeCell ref="B5:I5"/>
    <mergeCell ref="B6:I6"/>
    <mergeCell ref="B7:I7"/>
    <mergeCell ref="A21:E21"/>
  </mergeCells>
  <printOptions horizontalCentered="1" verticalCentered="1"/>
  <pageMargins left="0.23622047244094491" right="0.23622047244094491" top="0.74803149606299213" bottom="0.74803149606299213" header="0.31496062992125984" footer="0.31496062992125984"/>
  <pageSetup paperSize="9" scale="6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J21"/>
  <sheetViews>
    <sheetView topLeftCell="A5" zoomScaleNormal="100" workbookViewId="0">
      <selection activeCell="D13" sqref="D13"/>
    </sheetView>
  </sheetViews>
  <sheetFormatPr defaultRowHeight="15" x14ac:dyDescent="0.25"/>
  <cols>
    <col min="1" max="1" width="5.85546875" customWidth="1"/>
    <col min="2" max="2" width="73.7109375" customWidth="1"/>
    <col min="3" max="3" width="18.85546875" customWidth="1"/>
    <col min="4" max="4" width="10" customWidth="1"/>
    <col min="5" max="5" width="11.85546875" customWidth="1"/>
    <col min="6" max="6" width="15.42578125" customWidth="1"/>
    <col min="7" max="7" width="7.5703125" customWidth="1"/>
    <col min="8" max="8" width="15.28515625" customWidth="1"/>
    <col min="9" max="9" width="24" customWidth="1"/>
    <col min="12" max="12" width="56.7109375" customWidth="1"/>
  </cols>
  <sheetData>
    <row r="4" spans="1:10" ht="38.25" customHeight="1" x14ac:dyDescent="0.3">
      <c r="B4" s="1"/>
    </row>
    <row r="5" spans="1:10" ht="147" customHeight="1" x14ac:dyDescent="0.25">
      <c r="B5" s="61" t="s">
        <v>17</v>
      </c>
      <c r="C5" s="61"/>
      <c r="D5" s="61"/>
      <c r="E5" s="61"/>
      <c r="F5" s="61"/>
      <c r="G5" s="61"/>
      <c r="H5" s="61"/>
      <c r="I5" s="61"/>
    </row>
    <row r="6" spans="1:10" ht="21.75" customHeight="1" x14ac:dyDescent="0.25">
      <c r="A6" s="40"/>
      <c r="B6" s="69" t="s">
        <v>87</v>
      </c>
      <c r="C6" s="69"/>
      <c r="D6" s="69"/>
      <c r="E6" s="69"/>
      <c r="F6" s="69"/>
      <c r="G6" s="69"/>
      <c r="H6" s="69"/>
      <c r="I6" s="69"/>
    </row>
    <row r="7" spans="1:10" ht="21" customHeight="1" x14ac:dyDescent="0.25">
      <c r="A7" s="40"/>
      <c r="B7" s="70" t="s">
        <v>18</v>
      </c>
      <c r="C7" s="70"/>
      <c r="D7" s="70"/>
      <c r="E7" s="70"/>
      <c r="F7" s="70"/>
      <c r="G7" s="70"/>
      <c r="H7" s="70"/>
      <c r="I7" s="70"/>
    </row>
    <row r="8" spans="1:10" ht="68.25" customHeight="1" x14ac:dyDescent="0.25">
      <c r="A8" s="11" t="s">
        <v>26</v>
      </c>
      <c r="B8" s="11" t="s">
        <v>0</v>
      </c>
      <c r="C8" s="11" t="s">
        <v>1</v>
      </c>
      <c r="D8" s="11" t="s">
        <v>4</v>
      </c>
      <c r="E8" s="11" t="s">
        <v>63</v>
      </c>
      <c r="F8" s="11" t="s">
        <v>2</v>
      </c>
      <c r="G8" s="11" t="s">
        <v>62</v>
      </c>
      <c r="H8" s="11" t="s">
        <v>27</v>
      </c>
      <c r="I8" s="11" t="s">
        <v>43</v>
      </c>
    </row>
    <row r="9" spans="1:10" s="56" customFormat="1" ht="18.75" customHeight="1" x14ac:dyDescent="0.25">
      <c r="A9" s="11">
        <v>1</v>
      </c>
      <c r="B9" s="12">
        <v>2</v>
      </c>
      <c r="C9" s="11">
        <v>3</v>
      </c>
      <c r="D9" s="11">
        <v>4</v>
      </c>
      <c r="E9" s="11">
        <v>5</v>
      </c>
      <c r="F9" s="11">
        <v>6</v>
      </c>
      <c r="G9" s="11">
        <v>7</v>
      </c>
      <c r="H9" s="11">
        <v>8</v>
      </c>
      <c r="I9" s="11">
        <v>9</v>
      </c>
    </row>
    <row r="10" spans="1:10" ht="28.5" customHeight="1" x14ac:dyDescent="0.25">
      <c r="A10" s="18">
        <v>11</v>
      </c>
      <c r="B10" s="18" t="s">
        <v>44</v>
      </c>
      <c r="C10" s="19"/>
      <c r="D10" s="7"/>
      <c r="E10" s="46"/>
      <c r="F10" s="57" t="s">
        <v>78</v>
      </c>
      <c r="G10" s="9"/>
      <c r="H10" s="52" t="s">
        <v>79</v>
      </c>
      <c r="I10" s="13"/>
    </row>
    <row r="11" spans="1:10" ht="33.75" customHeight="1" x14ac:dyDescent="0.25">
      <c r="A11" s="3" t="s">
        <v>52</v>
      </c>
      <c r="B11" s="24" t="s">
        <v>24</v>
      </c>
      <c r="C11" s="4">
        <v>4</v>
      </c>
      <c r="D11" s="6" t="s">
        <v>3</v>
      </c>
      <c r="E11" s="47"/>
      <c r="F11" s="47"/>
      <c r="G11" s="48"/>
      <c r="H11" s="47"/>
      <c r="I11" s="16"/>
    </row>
    <row r="12" spans="1:10" ht="81" customHeight="1" x14ac:dyDescent="0.25">
      <c r="A12" s="3" t="s">
        <v>53</v>
      </c>
      <c r="B12" s="26" t="s">
        <v>48</v>
      </c>
      <c r="C12" s="4">
        <v>4</v>
      </c>
      <c r="D12" s="6" t="s">
        <v>6</v>
      </c>
      <c r="E12" s="47"/>
      <c r="F12" s="47"/>
      <c r="G12" s="48"/>
      <c r="H12" s="47"/>
      <c r="I12" s="16"/>
    </row>
    <row r="13" spans="1:10" ht="41.25" customHeight="1" x14ac:dyDescent="0.25">
      <c r="A13" s="3" t="s">
        <v>54</v>
      </c>
      <c r="B13" s="26" t="s">
        <v>19</v>
      </c>
      <c r="C13" s="5">
        <v>2</v>
      </c>
      <c r="D13" s="6" t="s">
        <v>6</v>
      </c>
      <c r="E13" s="47"/>
      <c r="F13" s="47"/>
      <c r="G13" s="48"/>
      <c r="H13" s="47"/>
      <c r="I13" s="16"/>
    </row>
    <row r="14" spans="1:10" ht="38.25" customHeight="1" x14ac:dyDescent="0.25">
      <c r="A14" s="3" t="s">
        <v>55</v>
      </c>
      <c r="B14" s="24" t="s">
        <v>15</v>
      </c>
      <c r="C14" s="4">
        <v>2</v>
      </c>
      <c r="D14" s="6" t="s">
        <v>3</v>
      </c>
      <c r="E14" s="47"/>
      <c r="F14" s="47"/>
      <c r="G14" s="48"/>
      <c r="H14" s="47"/>
      <c r="I14" s="16"/>
    </row>
    <row r="15" spans="1:10" ht="28.9" customHeight="1" x14ac:dyDescent="0.25">
      <c r="A15" s="68" t="s">
        <v>49</v>
      </c>
      <c r="B15" s="68"/>
      <c r="C15" s="68"/>
      <c r="D15" s="68"/>
      <c r="E15" s="68"/>
      <c r="F15" s="30">
        <f>SUM(F11:F14)</f>
        <v>0</v>
      </c>
      <c r="G15" s="44"/>
      <c r="H15" s="30">
        <f>SUM(H11:H14)</f>
        <v>0</v>
      </c>
      <c r="I15" s="45"/>
      <c r="J15" s="43"/>
    </row>
    <row r="21" spans="6:6" x14ac:dyDescent="0.25">
      <c r="F21" s="32"/>
    </row>
  </sheetData>
  <mergeCells count="4">
    <mergeCell ref="B5:I5"/>
    <mergeCell ref="B6:I6"/>
    <mergeCell ref="B7:I7"/>
    <mergeCell ref="A15:E15"/>
  </mergeCells>
  <printOptions horizontalCentered="1" verticalCentered="1"/>
  <pageMargins left="0.23622047244094491" right="0.23622047244094491" top="0.74803149606299213" bottom="0.74803149606299213" header="0.31496062992125984" footer="0.31496062992125984"/>
  <pageSetup paperSize="9" scale="7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J18"/>
  <sheetViews>
    <sheetView topLeftCell="A4" zoomScale="85" zoomScaleNormal="85" workbookViewId="0">
      <selection activeCell="D11" sqref="D11"/>
    </sheetView>
  </sheetViews>
  <sheetFormatPr defaultRowHeight="15" x14ac:dyDescent="0.25"/>
  <cols>
    <col min="1" max="1" width="5.85546875" customWidth="1"/>
    <col min="2" max="2" width="75.7109375" customWidth="1"/>
    <col min="3" max="3" width="11.28515625" customWidth="1"/>
    <col min="4" max="4" width="10" customWidth="1"/>
    <col min="5" max="5" width="13.7109375" customWidth="1"/>
    <col min="6" max="6" width="16.140625" customWidth="1"/>
    <col min="7" max="7" width="7.5703125" customWidth="1"/>
    <col min="8" max="8" width="18.42578125" customWidth="1"/>
    <col min="9" max="9" width="24" customWidth="1"/>
    <col min="12" max="12" width="56.7109375" customWidth="1"/>
  </cols>
  <sheetData>
    <row r="4" spans="1:10" ht="38.25" customHeight="1" x14ac:dyDescent="0.3">
      <c r="B4" s="1"/>
    </row>
    <row r="5" spans="1:10" ht="147" customHeight="1" x14ac:dyDescent="0.25">
      <c r="B5" s="61" t="s">
        <v>17</v>
      </c>
      <c r="C5" s="61"/>
      <c r="D5" s="61"/>
      <c r="E5" s="61"/>
      <c r="F5" s="61"/>
      <c r="G5" s="61"/>
      <c r="H5" s="61"/>
      <c r="I5" s="61"/>
    </row>
    <row r="6" spans="1:10" ht="26.25" customHeight="1" x14ac:dyDescent="0.25">
      <c r="A6" s="40"/>
      <c r="B6" s="58" t="s">
        <v>51</v>
      </c>
      <c r="C6" s="59"/>
      <c r="D6" s="59"/>
      <c r="E6" s="59"/>
      <c r="F6" s="59"/>
      <c r="G6" s="59"/>
      <c r="H6" s="59"/>
      <c r="I6" s="60"/>
    </row>
    <row r="7" spans="1:10" ht="21" customHeight="1" x14ac:dyDescent="0.25">
      <c r="A7" s="40"/>
      <c r="B7" s="62" t="s">
        <v>18</v>
      </c>
      <c r="C7" s="63"/>
      <c r="D7" s="63"/>
      <c r="E7" s="63"/>
      <c r="F7" s="63"/>
      <c r="G7" s="63"/>
      <c r="H7" s="63"/>
      <c r="I7" s="64"/>
    </row>
    <row r="8" spans="1:10" ht="68.25" customHeight="1" x14ac:dyDescent="0.25">
      <c r="A8" s="11" t="s">
        <v>26</v>
      </c>
      <c r="B8" s="12" t="s">
        <v>0</v>
      </c>
      <c r="C8" s="11" t="s">
        <v>1</v>
      </c>
      <c r="D8" s="11" t="s">
        <v>4</v>
      </c>
      <c r="E8" s="11" t="s">
        <v>63</v>
      </c>
      <c r="F8" s="11" t="s">
        <v>2</v>
      </c>
      <c r="G8" s="11" t="s">
        <v>62</v>
      </c>
      <c r="H8" s="11" t="s">
        <v>27</v>
      </c>
      <c r="I8" s="11" t="s">
        <v>43</v>
      </c>
    </row>
    <row r="9" spans="1:10" s="56" customFormat="1" ht="18.75" customHeight="1" x14ac:dyDescent="0.25">
      <c r="A9" s="11">
        <v>1</v>
      </c>
      <c r="B9" s="12">
        <v>2</v>
      </c>
      <c r="C9" s="11">
        <v>3</v>
      </c>
      <c r="D9" s="11">
        <v>4</v>
      </c>
      <c r="E9" s="11">
        <v>5</v>
      </c>
      <c r="F9" s="11">
        <v>6</v>
      </c>
      <c r="G9" s="11">
        <v>7</v>
      </c>
      <c r="H9" s="11">
        <v>8</v>
      </c>
      <c r="I9" s="11">
        <v>9</v>
      </c>
    </row>
    <row r="10" spans="1:10" ht="29.25" x14ac:dyDescent="0.25">
      <c r="A10" s="7">
        <v>12</v>
      </c>
      <c r="B10" s="7" t="s">
        <v>42</v>
      </c>
      <c r="C10" s="19"/>
      <c r="D10" s="7"/>
      <c r="E10" s="22"/>
      <c r="F10" s="57" t="s">
        <v>78</v>
      </c>
      <c r="G10" s="9"/>
      <c r="H10" s="52" t="s">
        <v>79</v>
      </c>
      <c r="I10" s="13"/>
    </row>
    <row r="11" spans="1:10" ht="110.25" customHeight="1" x14ac:dyDescent="0.25">
      <c r="A11" s="3" t="s">
        <v>52</v>
      </c>
      <c r="B11" s="50" t="s">
        <v>76</v>
      </c>
      <c r="C11" s="5">
        <v>1</v>
      </c>
      <c r="D11" s="6" t="s">
        <v>6</v>
      </c>
      <c r="E11" s="14"/>
      <c r="F11" s="14"/>
      <c r="G11" s="15"/>
      <c r="H11" s="14"/>
      <c r="I11" s="16"/>
    </row>
    <row r="12" spans="1:10" ht="28.9" customHeight="1" x14ac:dyDescent="0.25">
      <c r="A12" s="68" t="s">
        <v>49</v>
      </c>
      <c r="B12" s="68"/>
      <c r="C12" s="68"/>
      <c r="D12" s="68"/>
      <c r="E12" s="68"/>
      <c r="F12" s="30">
        <f>SUM(F11)</f>
        <v>0</v>
      </c>
      <c r="G12" s="44"/>
      <c r="H12" s="30">
        <f>SUM(H11)</f>
        <v>0</v>
      </c>
      <c r="I12" s="45"/>
      <c r="J12" s="43"/>
    </row>
    <row r="18" spans="6:6" x14ac:dyDescent="0.25">
      <c r="F18" s="32"/>
    </row>
  </sheetData>
  <mergeCells count="4">
    <mergeCell ref="B5:I5"/>
    <mergeCell ref="B6:I6"/>
    <mergeCell ref="B7:I7"/>
    <mergeCell ref="A12:E12"/>
  </mergeCells>
  <printOptions horizontalCentered="1" verticalCentered="1"/>
  <pageMargins left="0.23622047244094491" right="0.23622047244094491" top="0.74803149606299213" bottom="0.74803149606299213" header="0.31496062992125984" footer="0.31496062992125984"/>
  <pageSetup paperSize="9" scale="7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J12"/>
  <sheetViews>
    <sheetView zoomScaleNormal="100" workbookViewId="0">
      <selection activeCell="B10" sqref="B10"/>
    </sheetView>
  </sheetViews>
  <sheetFormatPr defaultRowHeight="15" x14ac:dyDescent="0.25"/>
  <cols>
    <col min="1" max="1" width="5.85546875" customWidth="1"/>
    <col min="2" max="2" width="91.42578125" customWidth="1"/>
    <col min="3" max="3" width="8.140625" customWidth="1"/>
    <col min="4" max="4" width="10" customWidth="1"/>
    <col min="5" max="5" width="12.140625" customWidth="1"/>
    <col min="6" max="6" width="15.28515625" customWidth="1"/>
    <col min="7" max="7" width="7.5703125" customWidth="1"/>
    <col min="8" max="8" width="16.85546875" customWidth="1"/>
    <col min="9" max="9" width="21.5703125" customWidth="1"/>
    <col min="12" max="12" width="56.7109375" customWidth="1"/>
  </cols>
  <sheetData>
    <row r="4" spans="1:10" ht="38.25" customHeight="1" x14ac:dyDescent="0.3">
      <c r="B4" s="1"/>
    </row>
    <row r="5" spans="1:10" ht="145.5" customHeight="1" x14ac:dyDescent="0.25">
      <c r="B5" s="61" t="s">
        <v>17</v>
      </c>
      <c r="C5" s="61"/>
      <c r="D5" s="61"/>
      <c r="E5" s="61"/>
      <c r="F5" s="61"/>
      <c r="G5" s="61"/>
      <c r="H5" s="61"/>
      <c r="I5" s="61"/>
    </row>
    <row r="6" spans="1:10" ht="21.75" customHeight="1" x14ac:dyDescent="0.25">
      <c r="A6" s="2"/>
      <c r="B6" s="58" t="s">
        <v>70</v>
      </c>
      <c r="C6" s="59"/>
      <c r="D6" s="59"/>
      <c r="E6" s="59"/>
      <c r="F6" s="59"/>
      <c r="G6" s="59"/>
      <c r="H6" s="59"/>
      <c r="I6" s="60"/>
    </row>
    <row r="7" spans="1:10" ht="18" customHeight="1" x14ac:dyDescent="0.25">
      <c r="A7" s="37"/>
      <c r="B7" s="62" t="s">
        <v>18</v>
      </c>
      <c r="C7" s="63"/>
      <c r="D7" s="63"/>
      <c r="E7" s="63"/>
      <c r="F7" s="63"/>
      <c r="G7" s="63"/>
      <c r="H7" s="63"/>
      <c r="I7" s="64"/>
    </row>
    <row r="8" spans="1:10" ht="68.25" customHeight="1" x14ac:dyDescent="0.25">
      <c r="A8" s="11" t="s">
        <v>26</v>
      </c>
      <c r="B8" s="12" t="s">
        <v>0</v>
      </c>
      <c r="C8" s="11" t="s">
        <v>1</v>
      </c>
      <c r="D8" s="11" t="s">
        <v>4</v>
      </c>
      <c r="E8" s="11" t="s">
        <v>63</v>
      </c>
      <c r="F8" s="11" t="s">
        <v>2</v>
      </c>
      <c r="G8" s="11" t="s">
        <v>62</v>
      </c>
      <c r="H8" s="11" t="s">
        <v>27</v>
      </c>
      <c r="I8" s="11" t="s">
        <v>43</v>
      </c>
    </row>
    <row r="9" spans="1:10" ht="20.25" customHeight="1" x14ac:dyDescent="0.25">
      <c r="A9" s="11">
        <v>1</v>
      </c>
      <c r="B9" s="12">
        <v>2</v>
      </c>
      <c r="C9" s="11">
        <v>3</v>
      </c>
      <c r="D9" s="11">
        <v>4</v>
      </c>
      <c r="E9" s="11">
        <v>5</v>
      </c>
      <c r="F9" s="11">
        <v>6</v>
      </c>
      <c r="G9" s="11">
        <v>7</v>
      </c>
      <c r="H9" s="11">
        <v>8</v>
      </c>
      <c r="I9" s="11">
        <v>9</v>
      </c>
    </row>
    <row r="10" spans="1:10" ht="29.25" x14ac:dyDescent="0.25">
      <c r="A10" s="18" t="s">
        <v>81</v>
      </c>
      <c r="B10" s="10" t="s">
        <v>86</v>
      </c>
      <c r="C10" s="19"/>
      <c r="D10" s="7"/>
      <c r="E10" s="20"/>
      <c r="F10" s="53" t="s">
        <v>78</v>
      </c>
      <c r="G10" s="9"/>
      <c r="H10" s="52" t="s">
        <v>79</v>
      </c>
      <c r="I10" s="21"/>
    </row>
    <row r="11" spans="1:10" ht="35.450000000000003" customHeight="1" x14ac:dyDescent="0.25">
      <c r="A11" s="3" t="s">
        <v>52</v>
      </c>
      <c r="B11" s="25" t="s">
        <v>28</v>
      </c>
      <c r="C11" s="4">
        <v>2</v>
      </c>
      <c r="D11" s="6" t="s">
        <v>3</v>
      </c>
      <c r="E11" s="14"/>
      <c r="F11" s="14"/>
      <c r="G11" s="15"/>
      <c r="H11" s="14"/>
      <c r="I11" s="16"/>
    </row>
    <row r="12" spans="1:10" ht="28.9" customHeight="1" x14ac:dyDescent="0.25">
      <c r="A12" s="65" t="s">
        <v>49</v>
      </c>
      <c r="B12" s="66"/>
      <c r="C12" s="66"/>
      <c r="D12" s="66"/>
      <c r="E12" s="67"/>
      <c r="F12" s="30">
        <f>SUM(F11)</f>
        <v>0</v>
      </c>
      <c r="G12" s="44"/>
      <c r="H12" s="30">
        <f>SUM(H11)</f>
        <v>0</v>
      </c>
      <c r="I12" s="45"/>
      <c r="J12" s="43"/>
    </row>
  </sheetData>
  <mergeCells count="4">
    <mergeCell ref="B5:I5"/>
    <mergeCell ref="B6:I6"/>
    <mergeCell ref="B7:I7"/>
    <mergeCell ref="A12:E12"/>
  </mergeCells>
  <printOptions horizontalCentered="1" verticalCentered="1"/>
  <pageMargins left="0.23622047244094491" right="0.23622047244094491" top="0.74803149606299213" bottom="0.74803149606299213" header="0.31496062992125984" footer="0.31496062992125984"/>
  <pageSetup paperSize="9"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J14"/>
  <sheetViews>
    <sheetView zoomScaleNormal="100" workbookViewId="0">
      <selection activeCell="F11" sqref="F11:H13"/>
    </sheetView>
  </sheetViews>
  <sheetFormatPr defaultRowHeight="15" x14ac:dyDescent="0.25"/>
  <cols>
    <col min="1" max="1" width="5.85546875" customWidth="1"/>
    <col min="2" max="2" width="92.5703125" customWidth="1"/>
    <col min="3" max="3" width="8.140625" customWidth="1"/>
    <col min="4" max="4" width="10" customWidth="1"/>
    <col min="5" max="5" width="14.85546875" customWidth="1"/>
    <col min="6" max="6" width="15.85546875" customWidth="1"/>
    <col min="7" max="7" width="7.5703125" customWidth="1"/>
    <col min="8" max="8" width="17" customWidth="1"/>
    <col min="9" max="9" width="23" customWidth="1"/>
    <col min="12" max="12" width="56.7109375" customWidth="1"/>
  </cols>
  <sheetData>
    <row r="4" spans="1:10" ht="38.25" customHeight="1" x14ac:dyDescent="0.3">
      <c r="B4" s="1"/>
    </row>
    <row r="5" spans="1:10" ht="122.25" customHeight="1" x14ac:dyDescent="0.25">
      <c r="B5" s="61" t="s">
        <v>17</v>
      </c>
      <c r="C5" s="61"/>
      <c r="D5" s="61"/>
      <c r="E5" s="61"/>
      <c r="F5" s="61"/>
      <c r="G5" s="61"/>
      <c r="H5" s="61"/>
      <c r="I5" s="61"/>
    </row>
    <row r="6" spans="1:10" ht="23.25" customHeight="1" x14ac:dyDescent="0.25">
      <c r="A6" s="2"/>
      <c r="B6" s="58" t="s">
        <v>50</v>
      </c>
      <c r="C6" s="59"/>
      <c r="D6" s="59"/>
      <c r="E6" s="59"/>
      <c r="F6" s="59"/>
      <c r="G6" s="59"/>
      <c r="H6" s="59"/>
      <c r="I6" s="60"/>
    </row>
    <row r="7" spans="1:10" ht="21" customHeight="1" x14ac:dyDescent="0.25">
      <c r="A7" s="38"/>
      <c r="B7" s="62" t="s">
        <v>18</v>
      </c>
      <c r="C7" s="63"/>
      <c r="D7" s="63"/>
      <c r="E7" s="63"/>
      <c r="F7" s="63"/>
      <c r="G7" s="63"/>
      <c r="H7" s="63"/>
      <c r="I7" s="64"/>
    </row>
    <row r="8" spans="1:10" ht="68.25" customHeight="1" x14ac:dyDescent="0.25">
      <c r="A8" s="11" t="s">
        <v>26</v>
      </c>
      <c r="B8" s="12" t="s">
        <v>0</v>
      </c>
      <c r="C8" s="11" t="s">
        <v>1</v>
      </c>
      <c r="D8" s="11" t="s">
        <v>4</v>
      </c>
      <c r="E8" s="11" t="s">
        <v>63</v>
      </c>
      <c r="F8" s="11" t="s">
        <v>2</v>
      </c>
      <c r="G8" s="11" t="s">
        <v>62</v>
      </c>
      <c r="H8" s="11" t="s">
        <v>27</v>
      </c>
      <c r="I8" s="11" t="s">
        <v>43</v>
      </c>
    </row>
    <row r="9" spans="1:10" s="56" customFormat="1" ht="18.75" customHeight="1" x14ac:dyDescent="0.25">
      <c r="A9" s="11">
        <v>1</v>
      </c>
      <c r="B9" s="12">
        <v>2</v>
      </c>
      <c r="C9" s="11">
        <v>3</v>
      </c>
      <c r="D9" s="11">
        <v>4</v>
      </c>
      <c r="E9" s="11">
        <v>5</v>
      </c>
      <c r="F9" s="11">
        <v>6</v>
      </c>
      <c r="G9" s="11">
        <v>7</v>
      </c>
      <c r="H9" s="11">
        <v>8</v>
      </c>
      <c r="I9" s="11">
        <v>9</v>
      </c>
    </row>
    <row r="10" spans="1:10" ht="29.25" x14ac:dyDescent="0.25">
      <c r="A10" s="18" t="s">
        <v>82</v>
      </c>
      <c r="B10" s="18" t="s">
        <v>36</v>
      </c>
      <c r="C10" s="23"/>
      <c r="D10" s="18"/>
      <c r="E10" s="54"/>
      <c r="F10" s="57" t="s">
        <v>78</v>
      </c>
      <c r="G10" s="9"/>
      <c r="H10" s="52" t="s">
        <v>79</v>
      </c>
      <c r="I10" s="55"/>
    </row>
    <row r="11" spans="1:10" ht="75" customHeight="1" x14ac:dyDescent="0.25">
      <c r="A11" s="3" t="s">
        <v>52</v>
      </c>
      <c r="B11" s="51" t="s">
        <v>77</v>
      </c>
      <c r="C11" s="4">
        <v>1</v>
      </c>
      <c r="D11" s="6" t="s">
        <v>6</v>
      </c>
      <c r="E11" s="14"/>
      <c r="F11" s="14"/>
      <c r="G11" s="15"/>
      <c r="H11" s="14"/>
      <c r="I11" s="16"/>
    </row>
    <row r="12" spans="1:10" ht="33.75" customHeight="1" x14ac:dyDescent="0.25">
      <c r="A12" s="3" t="s">
        <v>53</v>
      </c>
      <c r="B12" s="35" t="s">
        <v>30</v>
      </c>
      <c r="C12" s="5">
        <v>1</v>
      </c>
      <c r="D12" s="6" t="s">
        <v>3</v>
      </c>
      <c r="E12" s="14"/>
      <c r="F12" s="14"/>
      <c r="G12" s="15"/>
      <c r="H12" s="14"/>
      <c r="I12" s="16"/>
    </row>
    <row r="13" spans="1:10" ht="32.25" customHeight="1" x14ac:dyDescent="0.25">
      <c r="A13" s="3" t="s">
        <v>54</v>
      </c>
      <c r="B13" s="35" t="s">
        <v>29</v>
      </c>
      <c r="C13" s="5">
        <v>1</v>
      </c>
      <c r="D13" s="6" t="s">
        <v>6</v>
      </c>
      <c r="E13" s="14"/>
      <c r="F13" s="14"/>
      <c r="G13" s="15"/>
      <c r="H13" s="14"/>
      <c r="I13" s="16"/>
      <c r="J13" s="43"/>
    </row>
    <row r="14" spans="1:10" x14ac:dyDescent="0.25">
      <c r="A14" s="65" t="s">
        <v>49</v>
      </c>
      <c r="B14" s="66"/>
      <c r="C14" s="66"/>
      <c r="D14" s="66"/>
      <c r="E14" s="67"/>
      <c r="F14" s="30">
        <f>SUM(F11:F13)</f>
        <v>0</v>
      </c>
      <c r="G14" s="44"/>
      <c r="H14" s="30">
        <f>SUM(H11:H13)</f>
        <v>0</v>
      </c>
      <c r="I14" s="45"/>
    </row>
  </sheetData>
  <mergeCells count="4">
    <mergeCell ref="B5:I5"/>
    <mergeCell ref="B6:I6"/>
    <mergeCell ref="B7:I7"/>
    <mergeCell ref="A14:E14"/>
  </mergeCells>
  <printOptions horizontalCentered="1" verticalCentered="1"/>
  <pageMargins left="0.23622047244094491" right="0.23622047244094491" top="0.74803149606299213" bottom="0.74803149606299213" header="0.31496062992125984" footer="0.31496062992125984"/>
  <pageSetup paperSize="9"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L15"/>
  <sheetViews>
    <sheetView topLeftCell="A2" zoomScale="70" zoomScaleNormal="70" workbookViewId="0">
      <selection activeCell="F11" sqref="F11:H14"/>
    </sheetView>
  </sheetViews>
  <sheetFormatPr defaultRowHeight="15" x14ac:dyDescent="0.25"/>
  <cols>
    <col min="1" max="1" width="5.85546875" customWidth="1"/>
    <col min="2" max="2" width="92.5703125" customWidth="1"/>
    <col min="3" max="3" width="8.140625" customWidth="1"/>
    <col min="4" max="4" width="10" customWidth="1"/>
    <col min="5" max="5" width="14.28515625" customWidth="1"/>
    <col min="6" max="6" width="15.140625" customWidth="1"/>
    <col min="7" max="7" width="7.5703125" customWidth="1"/>
    <col min="8" max="8" width="16.5703125" customWidth="1"/>
    <col min="9" max="9" width="21.140625" customWidth="1"/>
    <col min="12" max="12" width="56.7109375" customWidth="1"/>
  </cols>
  <sheetData>
    <row r="4" spans="1:12" ht="38.25" customHeight="1" x14ac:dyDescent="0.3">
      <c r="B4" s="1"/>
    </row>
    <row r="5" spans="1:12" ht="122.25" customHeight="1" x14ac:dyDescent="0.25">
      <c r="B5" s="61" t="s">
        <v>17</v>
      </c>
      <c r="C5" s="61"/>
      <c r="D5" s="61"/>
      <c r="E5" s="61"/>
      <c r="F5" s="61"/>
      <c r="G5" s="61"/>
      <c r="H5" s="61"/>
      <c r="I5" s="61"/>
    </row>
    <row r="6" spans="1:12" ht="22.5" customHeight="1" x14ac:dyDescent="0.25">
      <c r="A6" s="40"/>
      <c r="B6" s="58" t="s">
        <v>69</v>
      </c>
      <c r="C6" s="59"/>
      <c r="D6" s="59"/>
      <c r="E6" s="59"/>
      <c r="F6" s="59"/>
      <c r="G6" s="59"/>
      <c r="H6" s="59"/>
      <c r="I6" s="60"/>
    </row>
    <row r="7" spans="1:12" ht="21.75" customHeight="1" x14ac:dyDescent="0.25">
      <c r="A7" s="40"/>
      <c r="B7" s="62" t="s">
        <v>18</v>
      </c>
      <c r="C7" s="63"/>
      <c r="D7" s="63"/>
      <c r="E7" s="63"/>
      <c r="F7" s="63"/>
      <c r="G7" s="63"/>
      <c r="H7" s="63"/>
      <c r="I7" s="64"/>
    </row>
    <row r="8" spans="1:12" ht="68.25" customHeight="1" x14ac:dyDescent="0.25">
      <c r="A8" s="11" t="s">
        <v>26</v>
      </c>
      <c r="B8" s="12" t="s">
        <v>0</v>
      </c>
      <c r="C8" s="11" t="s">
        <v>1</v>
      </c>
      <c r="D8" s="11" t="s">
        <v>4</v>
      </c>
      <c r="E8" s="11" t="s">
        <v>63</v>
      </c>
      <c r="F8" s="11" t="s">
        <v>2</v>
      </c>
      <c r="G8" s="11" t="s">
        <v>62</v>
      </c>
      <c r="H8" s="11" t="s">
        <v>27</v>
      </c>
      <c r="I8" s="11" t="s">
        <v>43</v>
      </c>
    </row>
    <row r="9" spans="1:12" s="56" customFormat="1" ht="18.75" customHeight="1" x14ac:dyDescent="0.25">
      <c r="A9" s="11">
        <v>1</v>
      </c>
      <c r="B9" s="12">
        <v>2</v>
      </c>
      <c r="C9" s="11">
        <v>3</v>
      </c>
      <c r="D9" s="11">
        <v>4</v>
      </c>
      <c r="E9" s="11">
        <v>5</v>
      </c>
      <c r="F9" s="11">
        <v>6</v>
      </c>
      <c r="G9" s="11">
        <v>7</v>
      </c>
      <c r="H9" s="11">
        <v>8</v>
      </c>
      <c r="I9" s="11">
        <v>9</v>
      </c>
    </row>
    <row r="10" spans="1:12" ht="42" customHeight="1" x14ac:dyDescent="0.25">
      <c r="A10" s="29" t="s">
        <v>83</v>
      </c>
      <c r="B10" s="7" t="s">
        <v>37</v>
      </c>
      <c r="C10" s="19"/>
      <c r="D10" s="7"/>
      <c r="E10" s="22"/>
      <c r="F10" s="57" t="s">
        <v>78</v>
      </c>
      <c r="G10" s="9"/>
      <c r="H10" s="52" t="s">
        <v>79</v>
      </c>
      <c r="I10" s="13"/>
      <c r="L10" s="17"/>
    </row>
    <row r="11" spans="1:12" ht="49.5" customHeight="1" x14ac:dyDescent="0.25">
      <c r="A11" s="3" t="s">
        <v>52</v>
      </c>
      <c r="B11" s="50" t="s">
        <v>73</v>
      </c>
      <c r="C11" s="5">
        <v>1</v>
      </c>
      <c r="D11" s="6" t="s">
        <v>6</v>
      </c>
      <c r="E11" s="14"/>
      <c r="F11" s="14"/>
      <c r="G11" s="15"/>
      <c r="H11" s="14"/>
      <c r="I11" s="16"/>
    </row>
    <row r="12" spans="1:12" ht="52.5" customHeight="1" x14ac:dyDescent="0.25">
      <c r="A12" s="3" t="s">
        <v>53</v>
      </c>
      <c r="B12" s="35" t="s">
        <v>20</v>
      </c>
      <c r="C12" s="5">
        <v>1</v>
      </c>
      <c r="D12" s="6" t="s">
        <v>6</v>
      </c>
      <c r="E12" s="14"/>
      <c r="F12" s="14"/>
      <c r="G12" s="15"/>
      <c r="H12" s="14"/>
      <c r="I12" s="16"/>
    </row>
    <row r="13" spans="1:12" ht="53.25" customHeight="1" x14ac:dyDescent="0.25">
      <c r="A13" s="3" t="s">
        <v>54</v>
      </c>
      <c r="B13" s="34" t="s">
        <v>21</v>
      </c>
      <c r="C13" s="5">
        <v>1</v>
      </c>
      <c r="D13" s="6" t="s">
        <v>3</v>
      </c>
      <c r="E13" s="14"/>
      <c r="F13" s="14"/>
      <c r="G13" s="15"/>
      <c r="H13" s="14"/>
      <c r="I13" s="16"/>
    </row>
    <row r="14" spans="1:12" ht="55.5" customHeight="1" x14ac:dyDescent="0.25">
      <c r="A14" s="3" t="s">
        <v>55</v>
      </c>
      <c r="B14" s="34" t="s">
        <v>22</v>
      </c>
      <c r="C14" s="5">
        <v>1</v>
      </c>
      <c r="D14" s="6" t="s">
        <v>3</v>
      </c>
      <c r="E14" s="14"/>
      <c r="F14" s="14"/>
      <c r="G14" s="15"/>
      <c r="H14" s="14"/>
      <c r="I14" s="16"/>
    </row>
    <row r="15" spans="1:12" ht="28.9" customHeight="1" x14ac:dyDescent="0.25">
      <c r="A15" s="65" t="s">
        <v>49</v>
      </c>
      <c r="B15" s="66"/>
      <c r="C15" s="66"/>
      <c r="D15" s="66"/>
      <c r="E15" s="67"/>
      <c r="F15" s="30">
        <f>SUM(F11:F14)</f>
        <v>0</v>
      </c>
      <c r="G15" s="44"/>
      <c r="H15" s="30">
        <f>SUM(H11:H14)</f>
        <v>0</v>
      </c>
      <c r="I15" s="45"/>
      <c r="J15" s="43"/>
    </row>
  </sheetData>
  <mergeCells count="4">
    <mergeCell ref="B5:I5"/>
    <mergeCell ref="B6:I6"/>
    <mergeCell ref="B7:I7"/>
    <mergeCell ref="A15:E15"/>
  </mergeCells>
  <printOptions horizontalCentered="1" verticalCentered="1"/>
  <pageMargins left="0.23622047244094491" right="0.23622047244094491" top="0.74803149606299213" bottom="0.74803149606299213" header="0.31496062992125984" footer="0.31496062992125984"/>
  <pageSetup paperSize="9" scale="7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L19"/>
  <sheetViews>
    <sheetView zoomScale="70" zoomScaleNormal="70" workbookViewId="0">
      <selection activeCell="F10" sqref="F10:H10"/>
    </sheetView>
  </sheetViews>
  <sheetFormatPr defaultRowHeight="15" x14ac:dyDescent="0.25"/>
  <cols>
    <col min="1" max="1" width="5.85546875" customWidth="1"/>
    <col min="2" max="2" width="94.85546875" customWidth="1"/>
    <col min="3" max="3" width="8.140625" customWidth="1"/>
    <col min="4" max="4" width="10" customWidth="1"/>
    <col min="5" max="5" width="12.85546875" customWidth="1"/>
    <col min="6" max="6" width="15.42578125" customWidth="1"/>
    <col min="7" max="7" width="7.5703125" customWidth="1"/>
    <col min="8" max="8" width="18.28515625" customWidth="1"/>
    <col min="9" max="9" width="21.85546875" customWidth="1"/>
    <col min="12" max="12" width="56.7109375" customWidth="1"/>
  </cols>
  <sheetData>
    <row r="4" spans="1:10" ht="38.25" customHeight="1" x14ac:dyDescent="0.3">
      <c r="B4" s="1"/>
    </row>
    <row r="5" spans="1:10" ht="101.25" customHeight="1" x14ac:dyDescent="0.25">
      <c r="B5" s="61" t="s">
        <v>17</v>
      </c>
      <c r="C5" s="61"/>
      <c r="D5" s="61"/>
      <c r="E5" s="61"/>
      <c r="F5" s="61"/>
      <c r="G5" s="61"/>
      <c r="H5" s="61"/>
      <c r="I5" s="61"/>
    </row>
    <row r="6" spans="1:10" ht="23.25" customHeight="1" x14ac:dyDescent="0.25">
      <c r="A6" s="2"/>
      <c r="B6" s="58" t="s">
        <v>50</v>
      </c>
      <c r="C6" s="59"/>
      <c r="D6" s="59"/>
      <c r="E6" s="59"/>
      <c r="F6" s="59"/>
      <c r="G6" s="59"/>
      <c r="H6" s="59"/>
      <c r="I6" s="60"/>
    </row>
    <row r="7" spans="1:10" ht="20.25" customHeight="1" x14ac:dyDescent="0.25">
      <c r="A7" s="39"/>
      <c r="B7" s="62" t="s">
        <v>18</v>
      </c>
      <c r="C7" s="63"/>
      <c r="D7" s="63"/>
      <c r="E7" s="63"/>
      <c r="F7" s="63"/>
      <c r="G7" s="63"/>
      <c r="H7" s="63"/>
      <c r="I7" s="64"/>
    </row>
    <row r="8" spans="1:10" ht="68.25" customHeight="1" x14ac:dyDescent="0.25">
      <c r="A8" s="11" t="s">
        <v>26</v>
      </c>
      <c r="B8" s="12" t="s">
        <v>0</v>
      </c>
      <c r="C8" s="11" t="s">
        <v>1</v>
      </c>
      <c r="D8" s="11" t="s">
        <v>4</v>
      </c>
      <c r="E8" s="11" t="s">
        <v>63</v>
      </c>
      <c r="F8" s="11" t="s">
        <v>2</v>
      </c>
      <c r="G8" s="11" t="s">
        <v>62</v>
      </c>
      <c r="H8" s="11" t="s">
        <v>27</v>
      </c>
      <c r="I8" s="11" t="s">
        <v>43</v>
      </c>
    </row>
    <row r="9" spans="1:10" s="56" customFormat="1" ht="18.75" customHeight="1" x14ac:dyDescent="0.25">
      <c r="A9" s="11">
        <v>1</v>
      </c>
      <c r="B9" s="12">
        <v>2</v>
      </c>
      <c r="C9" s="11">
        <v>3</v>
      </c>
      <c r="D9" s="11">
        <v>4</v>
      </c>
      <c r="E9" s="11">
        <v>5</v>
      </c>
      <c r="F9" s="11">
        <v>6</v>
      </c>
      <c r="G9" s="11">
        <v>7</v>
      </c>
      <c r="H9" s="11">
        <v>8</v>
      </c>
      <c r="I9" s="11">
        <v>9</v>
      </c>
    </row>
    <row r="10" spans="1:10" ht="46.5" customHeight="1" x14ac:dyDescent="0.25">
      <c r="A10" s="18" t="s">
        <v>84</v>
      </c>
      <c r="B10" s="10" t="s">
        <v>38</v>
      </c>
      <c r="C10" s="23"/>
      <c r="D10" s="7"/>
      <c r="E10" s="22"/>
      <c r="F10" s="57" t="s">
        <v>78</v>
      </c>
      <c r="G10" s="9"/>
      <c r="H10" s="52" t="s">
        <v>79</v>
      </c>
      <c r="I10" s="13"/>
    </row>
    <row r="11" spans="1:10" ht="35.25" customHeight="1" x14ac:dyDescent="0.25">
      <c r="A11" s="3" t="s">
        <v>52</v>
      </c>
      <c r="B11" s="33" t="s">
        <v>31</v>
      </c>
      <c r="C11" s="5">
        <v>1</v>
      </c>
      <c r="D11" s="6" t="s">
        <v>3</v>
      </c>
      <c r="E11" s="14"/>
      <c r="F11" s="14"/>
      <c r="G11" s="15"/>
      <c r="H11" s="14"/>
      <c r="I11" s="16"/>
    </row>
    <row r="12" spans="1:10" ht="48" customHeight="1" x14ac:dyDescent="0.25">
      <c r="A12" s="3" t="s">
        <v>53</v>
      </c>
      <c r="B12" s="26" t="s">
        <v>74</v>
      </c>
      <c r="C12" s="5">
        <v>1</v>
      </c>
      <c r="D12" s="6" t="s">
        <v>10</v>
      </c>
      <c r="E12" s="14"/>
      <c r="F12" s="14"/>
      <c r="G12" s="15"/>
      <c r="H12" s="14"/>
      <c r="I12" s="16"/>
    </row>
    <row r="13" spans="1:10" ht="50.25" customHeight="1" x14ac:dyDescent="0.25">
      <c r="A13" s="3" t="s">
        <v>54</v>
      </c>
      <c r="B13" s="26" t="s">
        <v>32</v>
      </c>
      <c r="C13" s="5">
        <v>1</v>
      </c>
      <c r="D13" s="6" t="s">
        <v>10</v>
      </c>
      <c r="E13" s="14"/>
      <c r="F13" s="14"/>
      <c r="G13" s="15"/>
      <c r="H13" s="14"/>
      <c r="I13" s="16"/>
    </row>
    <row r="14" spans="1:10" ht="28.9" customHeight="1" x14ac:dyDescent="0.25">
      <c r="A14" s="65" t="s">
        <v>49</v>
      </c>
      <c r="B14" s="66"/>
      <c r="C14" s="66"/>
      <c r="D14" s="66"/>
      <c r="E14" s="67"/>
      <c r="F14" s="30">
        <f>SUM(F11:F13)</f>
        <v>0</v>
      </c>
      <c r="G14" s="44"/>
      <c r="H14" s="30">
        <f>SUM(H11:H13)</f>
        <v>0</v>
      </c>
      <c r="I14" s="45"/>
      <c r="J14" s="43"/>
    </row>
    <row r="19" spans="12:12" x14ac:dyDescent="0.25">
      <c r="L19" s="49"/>
    </row>
  </sheetData>
  <mergeCells count="4">
    <mergeCell ref="B5:I5"/>
    <mergeCell ref="B6:I6"/>
    <mergeCell ref="B7:I7"/>
    <mergeCell ref="A14:E14"/>
  </mergeCells>
  <printOptions horizontalCentered="1" verticalCentered="1"/>
  <pageMargins left="0.23622047244094491" right="0.23622047244094491" top="0.74803149606299213" bottom="0.74803149606299213" header="0.31496062992125984" footer="0.31496062992125984"/>
  <pageSetup paperSize="9" scale="7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J12"/>
  <sheetViews>
    <sheetView zoomScale="70" zoomScaleNormal="70" workbookViewId="0">
      <selection activeCell="H13" sqref="H13"/>
    </sheetView>
  </sheetViews>
  <sheetFormatPr defaultRowHeight="15" x14ac:dyDescent="0.25"/>
  <cols>
    <col min="1" max="1" width="5.85546875" customWidth="1"/>
    <col min="2" max="2" width="92.5703125" customWidth="1"/>
    <col min="3" max="3" width="8.140625" customWidth="1"/>
    <col min="4" max="4" width="10" customWidth="1"/>
    <col min="5" max="5" width="12.5703125" customWidth="1"/>
    <col min="6" max="6" width="15.28515625" customWidth="1"/>
    <col min="7" max="7" width="7.5703125" customWidth="1"/>
    <col min="8" max="8" width="15.7109375" customWidth="1"/>
    <col min="9" max="10" width="22.85546875" customWidth="1"/>
    <col min="12" max="12" width="56.7109375" customWidth="1"/>
  </cols>
  <sheetData>
    <row r="4" spans="1:10" ht="38.25" customHeight="1" x14ac:dyDescent="0.3">
      <c r="B4" s="1"/>
    </row>
    <row r="5" spans="1:10" ht="122.25" customHeight="1" x14ac:dyDescent="0.25">
      <c r="B5" s="61" t="s">
        <v>17</v>
      </c>
      <c r="C5" s="61"/>
      <c r="D5" s="61"/>
      <c r="E5" s="61"/>
      <c r="F5" s="61"/>
      <c r="G5" s="61"/>
      <c r="H5" s="61"/>
      <c r="I5" s="61"/>
    </row>
    <row r="6" spans="1:10" ht="24" customHeight="1" x14ac:dyDescent="0.25">
      <c r="A6" s="40"/>
      <c r="B6" s="58" t="s">
        <v>67</v>
      </c>
      <c r="C6" s="59"/>
      <c r="D6" s="59"/>
      <c r="E6" s="59"/>
      <c r="F6" s="59"/>
      <c r="G6" s="59"/>
      <c r="H6" s="59"/>
      <c r="I6" s="60"/>
    </row>
    <row r="7" spans="1:10" ht="25.5" customHeight="1" x14ac:dyDescent="0.25">
      <c r="A7" s="40"/>
      <c r="B7" s="62" t="s">
        <v>18</v>
      </c>
      <c r="C7" s="63"/>
      <c r="D7" s="63"/>
      <c r="E7" s="63"/>
      <c r="F7" s="63"/>
      <c r="G7" s="63"/>
      <c r="H7" s="63"/>
      <c r="I7" s="64"/>
    </row>
    <row r="8" spans="1:10" ht="68.25" customHeight="1" x14ac:dyDescent="0.25">
      <c r="A8" s="11" t="s">
        <v>26</v>
      </c>
      <c r="B8" s="12" t="s">
        <v>0</v>
      </c>
      <c r="C8" s="11" t="s">
        <v>1</v>
      </c>
      <c r="D8" s="11" t="s">
        <v>4</v>
      </c>
      <c r="E8" s="11" t="s">
        <v>63</v>
      </c>
      <c r="F8" s="11" t="s">
        <v>2</v>
      </c>
      <c r="G8" s="11" t="s">
        <v>62</v>
      </c>
      <c r="H8" s="11" t="s">
        <v>27</v>
      </c>
      <c r="I8" s="11" t="s">
        <v>43</v>
      </c>
    </row>
    <row r="9" spans="1:10" s="56" customFormat="1" ht="18.75" customHeight="1" x14ac:dyDescent="0.25">
      <c r="A9" s="11">
        <v>1</v>
      </c>
      <c r="B9" s="12">
        <v>2</v>
      </c>
      <c r="C9" s="11">
        <v>3</v>
      </c>
      <c r="D9" s="11">
        <v>4</v>
      </c>
      <c r="E9" s="11">
        <v>5</v>
      </c>
      <c r="F9" s="11">
        <v>6</v>
      </c>
      <c r="G9" s="11">
        <v>7</v>
      </c>
      <c r="H9" s="11">
        <v>8</v>
      </c>
      <c r="I9" s="11">
        <v>9</v>
      </c>
    </row>
    <row r="10" spans="1:10" ht="27.75" customHeight="1" x14ac:dyDescent="0.25">
      <c r="A10" s="18" t="s">
        <v>85</v>
      </c>
      <c r="B10" s="10" t="s">
        <v>46</v>
      </c>
      <c r="C10" s="19"/>
      <c r="D10" s="7"/>
      <c r="E10" s="22"/>
      <c r="F10" s="57" t="s">
        <v>78</v>
      </c>
      <c r="G10" s="9"/>
      <c r="H10" s="52" t="s">
        <v>79</v>
      </c>
      <c r="I10" s="13"/>
    </row>
    <row r="11" spans="1:10" ht="33" customHeight="1" x14ac:dyDescent="0.25">
      <c r="A11" s="3" t="s">
        <v>52</v>
      </c>
      <c r="B11" s="25" t="s">
        <v>33</v>
      </c>
      <c r="C11" s="4">
        <v>2</v>
      </c>
      <c r="D11" s="6" t="s">
        <v>3</v>
      </c>
      <c r="E11" s="14"/>
      <c r="F11" s="14"/>
      <c r="G11" s="15"/>
      <c r="H11" s="14"/>
      <c r="I11" s="16"/>
    </row>
    <row r="12" spans="1:10" ht="28.9" customHeight="1" x14ac:dyDescent="0.25">
      <c r="A12" s="65" t="s">
        <v>49</v>
      </c>
      <c r="B12" s="66"/>
      <c r="C12" s="66"/>
      <c r="D12" s="66"/>
      <c r="E12" s="67"/>
      <c r="F12" s="30">
        <f>F11</f>
        <v>0</v>
      </c>
      <c r="G12" s="44"/>
      <c r="H12" s="30">
        <f>H11</f>
        <v>0</v>
      </c>
      <c r="I12" s="45"/>
      <c r="J12" s="43"/>
    </row>
  </sheetData>
  <mergeCells count="4">
    <mergeCell ref="B5:I5"/>
    <mergeCell ref="B6:I6"/>
    <mergeCell ref="B7:I7"/>
    <mergeCell ref="A12:E12"/>
  </mergeCells>
  <printOptions horizontalCentered="1" verticalCentered="1"/>
  <pageMargins left="0.23622047244094491" right="0.23622047244094491" top="0.74803149606299213" bottom="0.74803149606299213" header="0.31496062992125984" footer="0.31496062992125984"/>
  <pageSetup paperSize="9" scale="7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J12"/>
  <sheetViews>
    <sheetView zoomScaleNormal="100" workbookViewId="0">
      <selection activeCell="H13" sqref="H13"/>
    </sheetView>
  </sheetViews>
  <sheetFormatPr defaultRowHeight="15" x14ac:dyDescent="0.25"/>
  <cols>
    <col min="1" max="1" width="5.85546875" customWidth="1"/>
    <col min="2" max="2" width="92.5703125" customWidth="1"/>
    <col min="3" max="3" width="8.140625" customWidth="1"/>
    <col min="4" max="4" width="10" customWidth="1"/>
    <col min="5" max="5" width="13.28515625" customWidth="1"/>
    <col min="6" max="6" width="16.5703125" customWidth="1"/>
    <col min="7" max="7" width="7.5703125" customWidth="1"/>
    <col min="8" max="8" width="14.85546875" customWidth="1"/>
    <col min="9" max="9" width="21.85546875" customWidth="1"/>
    <col min="12" max="12" width="56.7109375" customWidth="1"/>
  </cols>
  <sheetData>
    <row r="4" spans="1:10" ht="38.25" customHeight="1" x14ac:dyDescent="0.3">
      <c r="B4" s="1"/>
    </row>
    <row r="5" spans="1:10" ht="122.25" customHeight="1" x14ac:dyDescent="0.25">
      <c r="B5" s="61" t="s">
        <v>17</v>
      </c>
      <c r="C5" s="61"/>
      <c r="D5" s="61"/>
      <c r="E5" s="61"/>
      <c r="F5" s="61"/>
      <c r="G5" s="61"/>
      <c r="H5" s="61"/>
      <c r="I5" s="61"/>
    </row>
    <row r="6" spans="1:10" ht="25.5" customHeight="1" x14ac:dyDescent="0.25">
      <c r="A6" s="40"/>
      <c r="B6" s="58" t="s">
        <v>68</v>
      </c>
      <c r="C6" s="59"/>
      <c r="D6" s="59"/>
      <c r="E6" s="59"/>
      <c r="F6" s="59"/>
      <c r="G6" s="59"/>
      <c r="H6" s="59"/>
      <c r="I6" s="60"/>
    </row>
    <row r="7" spans="1:10" ht="22.5" customHeight="1" x14ac:dyDescent="0.25">
      <c r="A7" s="40"/>
      <c r="B7" s="62" t="s">
        <v>18</v>
      </c>
      <c r="C7" s="63"/>
      <c r="D7" s="63"/>
      <c r="E7" s="63"/>
      <c r="F7" s="63"/>
      <c r="G7" s="63"/>
      <c r="H7" s="63"/>
      <c r="I7" s="64"/>
    </row>
    <row r="8" spans="1:10" ht="68.25" customHeight="1" x14ac:dyDescent="0.25">
      <c r="A8" s="11" t="s">
        <v>26</v>
      </c>
      <c r="B8" s="12" t="s">
        <v>0</v>
      </c>
      <c r="C8" s="11" t="s">
        <v>1</v>
      </c>
      <c r="D8" s="11" t="s">
        <v>4</v>
      </c>
      <c r="E8" s="11" t="s">
        <v>63</v>
      </c>
      <c r="F8" s="11" t="s">
        <v>2</v>
      </c>
      <c r="G8" s="11" t="s">
        <v>62</v>
      </c>
      <c r="H8" s="11" t="s">
        <v>27</v>
      </c>
      <c r="I8" s="11" t="s">
        <v>43</v>
      </c>
    </row>
    <row r="9" spans="1:10" s="56" customFormat="1" ht="18.75" customHeight="1" x14ac:dyDescent="0.25">
      <c r="A9" s="11">
        <v>1</v>
      </c>
      <c r="B9" s="12">
        <v>2</v>
      </c>
      <c r="C9" s="11">
        <v>3</v>
      </c>
      <c r="D9" s="11">
        <v>4</v>
      </c>
      <c r="E9" s="11">
        <v>5</v>
      </c>
      <c r="F9" s="11">
        <v>6</v>
      </c>
      <c r="G9" s="11">
        <v>7</v>
      </c>
      <c r="H9" s="11">
        <v>8</v>
      </c>
      <c r="I9" s="11">
        <v>9</v>
      </c>
    </row>
    <row r="10" spans="1:10" ht="28.9" customHeight="1" x14ac:dyDescent="0.25">
      <c r="A10" s="18">
        <v>7</v>
      </c>
      <c r="B10" s="10" t="s">
        <v>39</v>
      </c>
      <c r="C10" s="22"/>
      <c r="D10" s="31"/>
      <c r="E10" s="22"/>
      <c r="F10" s="57" t="s">
        <v>78</v>
      </c>
      <c r="G10" s="9"/>
      <c r="H10" s="52" t="s">
        <v>79</v>
      </c>
      <c r="I10" s="13"/>
    </row>
    <row r="11" spans="1:10" ht="52.15" customHeight="1" x14ac:dyDescent="0.25">
      <c r="A11" s="3" t="s">
        <v>52</v>
      </c>
      <c r="B11" s="24" t="s">
        <v>75</v>
      </c>
      <c r="C11" s="4">
        <v>2</v>
      </c>
      <c r="D11" s="6" t="s">
        <v>3</v>
      </c>
      <c r="E11" s="14"/>
      <c r="F11" s="14"/>
      <c r="G11" s="15"/>
      <c r="H11" s="14"/>
      <c r="I11" s="16"/>
    </row>
    <row r="12" spans="1:10" ht="28.9" customHeight="1" x14ac:dyDescent="0.25">
      <c r="A12" s="65" t="s">
        <v>49</v>
      </c>
      <c r="B12" s="66"/>
      <c r="C12" s="66"/>
      <c r="D12" s="66"/>
      <c r="E12" s="67"/>
      <c r="F12" s="30">
        <f>F11</f>
        <v>0</v>
      </c>
      <c r="G12" s="44"/>
      <c r="H12" s="30">
        <f>H11</f>
        <v>0</v>
      </c>
      <c r="I12" s="45"/>
      <c r="J12" s="43"/>
    </row>
  </sheetData>
  <mergeCells count="4">
    <mergeCell ref="B5:I5"/>
    <mergeCell ref="B6:I6"/>
    <mergeCell ref="B7:I7"/>
    <mergeCell ref="A12:E12"/>
  </mergeCells>
  <printOptions horizontalCentered="1" verticalCentered="1"/>
  <pageMargins left="0.23622047244094491" right="0.23622047244094491" top="0.74803149606299213" bottom="0.74803149606299213" header="0.31496062992125984" footer="0.31496062992125984"/>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J18"/>
  <sheetViews>
    <sheetView zoomScale="70" zoomScaleNormal="70" workbookViewId="0">
      <selection activeCell="H10" sqref="H10"/>
    </sheetView>
  </sheetViews>
  <sheetFormatPr defaultRowHeight="15" x14ac:dyDescent="0.25"/>
  <cols>
    <col min="1" max="1" width="5.85546875" customWidth="1"/>
    <col min="2" max="2" width="73.7109375" customWidth="1"/>
    <col min="3" max="3" width="18.85546875" customWidth="1"/>
    <col min="4" max="4" width="10" customWidth="1"/>
    <col min="5" max="5" width="12.140625" customWidth="1"/>
    <col min="6" max="6" width="17.140625" customWidth="1"/>
    <col min="7" max="7" width="7.5703125" customWidth="1"/>
    <col min="8" max="8" width="15.140625" customWidth="1"/>
    <col min="9" max="9" width="24" customWidth="1"/>
    <col min="12" max="12" width="56.7109375" customWidth="1"/>
  </cols>
  <sheetData>
    <row r="4" spans="1:10" ht="38.25" customHeight="1" x14ac:dyDescent="0.3">
      <c r="B4" s="1"/>
    </row>
    <row r="5" spans="1:10" ht="147" customHeight="1" x14ac:dyDescent="0.25">
      <c r="B5" s="61" t="s">
        <v>17</v>
      </c>
      <c r="C5" s="61"/>
      <c r="D5" s="61"/>
      <c r="E5" s="61"/>
      <c r="F5" s="61"/>
      <c r="G5" s="61"/>
      <c r="H5" s="61"/>
      <c r="I5" s="61"/>
    </row>
    <row r="6" spans="1:10" ht="21.75" customHeight="1" x14ac:dyDescent="0.25">
      <c r="A6" s="40"/>
      <c r="B6" s="58" t="s">
        <v>66</v>
      </c>
      <c r="C6" s="59"/>
      <c r="D6" s="59"/>
      <c r="E6" s="59"/>
      <c r="F6" s="59"/>
      <c r="G6" s="59"/>
      <c r="H6" s="59"/>
      <c r="I6" s="60"/>
    </row>
    <row r="7" spans="1:10" ht="21" customHeight="1" x14ac:dyDescent="0.25">
      <c r="A7" s="40"/>
      <c r="B7" s="62" t="s">
        <v>18</v>
      </c>
      <c r="C7" s="63"/>
      <c r="D7" s="63"/>
      <c r="E7" s="63"/>
      <c r="F7" s="63"/>
      <c r="G7" s="63"/>
      <c r="H7" s="63"/>
      <c r="I7" s="64"/>
    </row>
    <row r="8" spans="1:10" ht="68.25" customHeight="1" x14ac:dyDescent="0.25">
      <c r="A8" s="11" t="s">
        <v>26</v>
      </c>
      <c r="B8" s="12" t="s">
        <v>0</v>
      </c>
      <c r="C8" s="11" t="s">
        <v>1</v>
      </c>
      <c r="D8" s="11" t="s">
        <v>4</v>
      </c>
      <c r="E8" s="11" t="s">
        <v>63</v>
      </c>
      <c r="F8" s="11" t="s">
        <v>2</v>
      </c>
      <c r="G8" s="11" t="s">
        <v>62</v>
      </c>
      <c r="H8" s="11" t="s">
        <v>27</v>
      </c>
      <c r="I8" s="11" t="s">
        <v>43</v>
      </c>
    </row>
    <row r="9" spans="1:10" s="56" customFormat="1" ht="18.75" customHeight="1" x14ac:dyDescent="0.25">
      <c r="A9" s="11">
        <v>1</v>
      </c>
      <c r="B9" s="12">
        <v>2</v>
      </c>
      <c r="C9" s="11">
        <v>3</v>
      </c>
      <c r="D9" s="11">
        <v>4</v>
      </c>
      <c r="E9" s="11">
        <v>5</v>
      </c>
      <c r="F9" s="11">
        <v>6</v>
      </c>
      <c r="G9" s="11">
        <v>7</v>
      </c>
      <c r="H9" s="11">
        <v>8</v>
      </c>
      <c r="I9" s="11">
        <v>9</v>
      </c>
    </row>
    <row r="10" spans="1:10" ht="29.25" x14ac:dyDescent="0.25">
      <c r="A10" s="18">
        <v>8</v>
      </c>
      <c r="B10" s="7" t="s">
        <v>40</v>
      </c>
      <c r="C10" s="19"/>
      <c r="D10" s="7"/>
      <c r="E10" s="22"/>
      <c r="F10" s="57" t="s">
        <v>78</v>
      </c>
      <c r="G10" s="9"/>
      <c r="H10" s="52" t="s">
        <v>79</v>
      </c>
      <c r="I10" s="13"/>
    </row>
    <row r="11" spans="1:10" ht="75" customHeight="1" x14ac:dyDescent="0.25">
      <c r="A11" s="3" t="s">
        <v>52</v>
      </c>
      <c r="B11" s="27" t="s">
        <v>47</v>
      </c>
      <c r="C11" s="4">
        <v>2</v>
      </c>
      <c r="D11" s="6" t="s">
        <v>3</v>
      </c>
      <c r="E11" s="14"/>
      <c r="F11" s="14"/>
      <c r="G11" s="15"/>
      <c r="H11" s="14"/>
      <c r="I11" s="16"/>
    </row>
    <row r="12" spans="1:10" ht="28.9" customHeight="1" x14ac:dyDescent="0.25">
      <c r="A12" s="65" t="s">
        <v>49</v>
      </c>
      <c r="B12" s="66"/>
      <c r="C12" s="66"/>
      <c r="D12" s="66"/>
      <c r="E12" s="67"/>
      <c r="F12" s="30">
        <f>F11</f>
        <v>0</v>
      </c>
      <c r="G12" s="44"/>
      <c r="H12" s="30">
        <f>H11</f>
        <v>0</v>
      </c>
      <c r="I12" s="45"/>
      <c r="J12" s="43"/>
    </row>
    <row r="18" spans="6:6" x14ac:dyDescent="0.25">
      <c r="F18" s="32"/>
    </row>
  </sheetData>
  <mergeCells count="4">
    <mergeCell ref="B5:I5"/>
    <mergeCell ref="B6:I6"/>
    <mergeCell ref="B7:I7"/>
    <mergeCell ref="A12:E12"/>
  </mergeCells>
  <printOptions horizontalCentered="1" verticalCentered="1"/>
  <pageMargins left="0.23622047244094491" right="0.23622047244094491" top="0.74803149606299213" bottom="0.74803149606299213" header="0.31496062992125984" footer="0.31496062992125984"/>
  <pageSetup paperSize="9" scale="7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J18"/>
  <sheetViews>
    <sheetView topLeftCell="A3" zoomScale="70" zoomScaleNormal="70" workbookViewId="0">
      <selection activeCell="H13" sqref="H13"/>
    </sheetView>
  </sheetViews>
  <sheetFormatPr defaultRowHeight="15" x14ac:dyDescent="0.25"/>
  <cols>
    <col min="1" max="1" width="5.85546875" customWidth="1"/>
    <col min="2" max="2" width="73.7109375" customWidth="1"/>
    <col min="3" max="3" width="18.85546875" customWidth="1"/>
    <col min="4" max="4" width="10" customWidth="1"/>
    <col min="5" max="5" width="12.5703125" customWidth="1"/>
    <col min="6" max="6" width="15.140625" customWidth="1"/>
    <col min="7" max="7" width="7.5703125" customWidth="1"/>
    <col min="8" max="8" width="18.28515625" customWidth="1"/>
    <col min="9" max="9" width="24" customWidth="1"/>
    <col min="12" max="12" width="56.7109375" customWidth="1"/>
  </cols>
  <sheetData>
    <row r="4" spans="1:10" ht="38.25" customHeight="1" x14ac:dyDescent="0.3">
      <c r="B4" s="1"/>
    </row>
    <row r="5" spans="1:10" ht="147" customHeight="1" x14ac:dyDescent="0.25">
      <c r="B5" s="61" t="s">
        <v>17</v>
      </c>
      <c r="C5" s="61"/>
      <c r="D5" s="61"/>
      <c r="E5" s="61"/>
      <c r="F5" s="61"/>
      <c r="G5" s="61"/>
      <c r="H5" s="61"/>
      <c r="I5" s="61"/>
    </row>
    <row r="6" spans="1:10" ht="21.75" customHeight="1" x14ac:dyDescent="0.25">
      <c r="A6" s="40"/>
      <c r="B6" s="58" t="s">
        <v>50</v>
      </c>
      <c r="C6" s="59"/>
      <c r="D6" s="59"/>
      <c r="E6" s="59"/>
      <c r="F6" s="59"/>
      <c r="G6" s="59"/>
      <c r="H6" s="59"/>
      <c r="I6" s="60"/>
    </row>
    <row r="7" spans="1:10" ht="21" customHeight="1" x14ac:dyDescent="0.25">
      <c r="A7" s="40"/>
      <c r="B7" s="62" t="s">
        <v>18</v>
      </c>
      <c r="C7" s="63"/>
      <c r="D7" s="63"/>
      <c r="E7" s="63"/>
      <c r="F7" s="63"/>
      <c r="G7" s="63"/>
      <c r="H7" s="63"/>
      <c r="I7" s="64"/>
    </row>
    <row r="8" spans="1:10" ht="68.25" customHeight="1" x14ac:dyDescent="0.25">
      <c r="A8" s="11" t="s">
        <v>26</v>
      </c>
      <c r="B8" s="12" t="s">
        <v>0</v>
      </c>
      <c r="C8" s="11" t="s">
        <v>1</v>
      </c>
      <c r="D8" s="11" t="s">
        <v>4</v>
      </c>
      <c r="E8" s="11" t="s">
        <v>63</v>
      </c>
      <c r="F8" s="11" t="s">
        <v>2</v>
      </c>
      <c r="G8" s="11" t="s">
        <v>62</v>
      </c>
      <c r="H8" s="11" t="s">
        <v>27</v>
      </c>
      <c r="I8" s="11" t="s">
        <v>43</v>
      </c>
    </row>
    <row r="9" spans="1:10" s="56" customFormat="1" ht="18.75" customHeight="1" x14ac:dyDescent="0.25">
      <c r="A9" s="11">
        <v>1</v>
      </c>
      <c r="B9" s="12">
        <v>2</v>
      </c>
      <c r="C9" s="11">
        <v>3</v>
      </c>
      <c r="D9" s="11">
        <v>4</v>
      </c>
      <c r="E9" s="11">
        <v>5</v>
      </c>
      <c r="F9" s="11">
        <v>6</v>
      </c>
      <c r="G9" s="11">
        <v>7</v>
      </c>
      <c r="H9" s="11">
        <v>8</v>
      </c>
      <c r="I9" s="11">
        <v>9</v>
      </c>
    </row>
    <row r="10" spans="1:10" ht="29.25" x14ac:dyDescent="0.25">
      <c r="A10" s="18">
        <v>9</v>
      </c>
      <c r="B10" s="7" t="s">
        <v>41</v>
      </c>
      <c r="C10" s="19"/>
      <c r="D10" s="7"/>
      <c r="E10" s="22"/>
      <c r="F10" s="57" t="s">
        <v>78</v>
      </c>
      <c r="G10" s="9"/>
      <c r="H10" s="52" t="s">
        <v>79</v>
      </c>
      <c r="I10" s="13"/>
    </row>
    <row r="11" spans="1:10" ht="33.75" customHeight="1" x14ac:dyDescent="0.25">
      <c r="A11" s="3" t="s">
        <v>52</v>
      </c>
      <c r="B11" s="33" t="s">
        <v>34</v>
      </c>
      <c r="C11" s="5">
        <v>2</v>
      </c>
      <c r="D11" s="6" t="s">
        <v>3</v>
      </c>
      <c r="E11" s="14"/>
      <c r="F11" s="14"/>
      <c r="G11" s="15"/>
      <c r="H11" s="14"/>
      <c r="I11" s="16"/>
    </row>
    <row r="12" spans="1:10" ht="28.9" customHeight="1" x14ac:dyDescent="0.25">
      <c r="A12" s="65" t="s">
        <v>49</v>
      </c>
      <c r="B12" s="66"/>
      <c r="C12" s="66"/>
      <c r="D12" s="66"/>
      <c r="E12" s="67"/>
      <c r="F12" s="30">
        <f>F11</f>
        <v>0</v>
      </c>
      <c r="G12" s="44"/>
      <c r="H12" s="30">
        <f>H11</f>
        <v>0</v>
      </c>
      <c r="I12" s="45"/>
      <c r="J12" s="43"/>
    </row>
    <row r="18" spans="6:6" x14ac:dyDescent="0.25">
      <c r="F18" s="32"/>
    </row>
  </sheetData>
  <mergeCells count="4">
    <mergeCell ref="B5:I5"/>
    <mergeCell ref="B6:I6"/>
    <mergeCell ref="B7:I7"/>
    <mergeCell ref="A12:E12"/>
  </mergeCells>
  <printOptions horizontalCentered="1" verticalCentered="1"/>
  <pageMargins left="0.23622047244094491" right="0.23622047244094491" top="0.74803149606299213" bottom="0.74803149606299213" header="0.31496062992125984" footer="0.31496062992125984"/>
  <pageSetup paperSize="9" scale="7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12</vt:i4>
      </vt:variant>
      <vt:variant>
        <vt:lpstr>Zakresy nazwane</vt:lpstr>
      </vt:variant>
      <vt:variant>
        <vt:i4>12</vt:i4>
      </vt:variant>
    </vt:vector>
  </HeadingPairs>
  <TitlesOfParts>
    <vt:vector size="24" baseType="lpstr">
      <vt:lpstr>cz. 1 </vt:lpstr>
      <vt:lpstr>cz. 2</vt:lpstr>
      <vt:lpstr>cz. 3</vt:lpstr>
      <vt:lpstr>cz. 4</vt:lpstr>
      <vt:lpstr>cz. 5</vt:lpstr>
      <vt:lpstr>cz. 6</vt:lpstr>
      <vt:lpstr>cz. 7</vt:lpstr>
      <vt:lpstr>cz. 8</vt:lpstr>
      <vt:lpstr>cz. 9</vt:lpstr>
      <vt:lpstr>cz. 10</vt:lpstr>
      <vt:lpstr>cz. 11</vt:lpstr>
      <vt:lpstr>cz. 12</vt:lpstr>
      <vt:lpstr>'cz. 1 '!Obszar_wydruku</vt:lpstr>
      <vt:lpstr>'cz. 10'!Obszar_wydruku</vt:lpstr>
      <vt:lpstr>'cz. 11'!Obszar_wydruku</vt:lpstr>
      <vt:lpstr>'cz. 12'!Obszar_wydruku</vt:lpstr>
      <vt:lpstr>'cz. 2'!Obszar_wydruku</vt:lpstr>
      <vt:lpstr>'cz. 3'!Obszar_wydruku</vt:lpstr>
      <vt:lpstr>'cz. 4'!Obszar_wydruku</vt:lpstr>
      <vt:lpstr>'cz. 5'!Obszar_wydruku</vt:lpstr>
      <vt:lpstr>'cz. 6'!Obszar_wydruku</vt:lpstr>
      <vt:lpstr>'cz. 7'!Obszar_wydruku</vt:lpstr>
      <vt:lpstr>'cz. 8'!Obszar_wydruku</vt:lpstr>
      <vt:lpstr>'cz. 9'!Obszar_wydruku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Marlena Trafna</dc:creator>
  <cp:lastModifiedBy>Ewa Redo</cp:lastModifiedBy>
  <cp:lastPrinted>2024-11-20T11:36:51Z</cp:lastPrinted>
  <dcterms:created xsi:type="dcterms:W3CDTF">2022-04-26T11:13:40Z</dcterms:created>
  <dcterms:modified xsi:type="dcterms:W3CDTF">2024-11-25T12:06:00Z</dcterms:modified>
</cp:coreProperties>
</file>