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LILI_CT2\Zamówienia\LL_4_21 odczynniki oraz materiały - mix\"/>
    </mc:Choice>
  </mc:AlternateContent>
  <xr:revisionPtr revIDLastSave="0" documentId="13_ncr:1_{DB3A1ED5-081D-4D0F-A09A-0CFFDBF65BE8}" xr6:coauthVersionLast="46" xr6:coauthVersionMax="46" xr10:uidLastSave="{00000000-0000-0000-0000-000000000000}"/>
  <bookViews>
    <workbookView xWindow="11520" yWindow="0" windowWidth="11520" windowHeight="1236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0" i="12" l="1"/>
  <c r="G75" i="12"/>
  <c r="G65" i="12"/>
  <c r="G33" i="12"/>
  <c r="G49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35" i="12"/>
  <c r="G32" i="12"/>
  <c r="G30" i="12"/>
  <c r="G23" i="12"/>
  <c r="A80" i="12" s="1"/>
  <c r="G68" i="12"/>
  <c r="G69" i="12"/>
  <c r="G70" i="12"/>
  <c r="G71" i="12"/>
  <c r="G72" i="12"/>
  <c r="G73" i="12"/>
  <c r="G74" i="12"/>
  <c r="G67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51" i="12"/>
  <c r="G26" i="12"/>
  <c r="G27" i="12"/>
  <c r="G28" i="12"/>
  <c r="G29" i="12"/>
  <c r="G25" i="12"/>
  <c r="G19" i="12"/>
  <c r="G20" i="12"/>
  <c r="G21" i="12"/>
  <c r="G22" i="12"/>
  <c r="G18" i="12"/>
  <c r="A112" i="12" l="1"/>
  <c r="A104" i="12"/>
  <c r="A96" i="12"/>
  <c r="A88" i="12" l="1"/>
</calcChain>
</file>

<file path=xl/sharedStrings.xml><?xml version="1.0" encoding="utf-8"?>
<sst xmlns="http://schemas.openxmlformats.org/spreadsheetml/2006/main" count="175" uniqueCount="135">
  <si>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</si>
  <si>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</si>
  <si>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</si>
  <si>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</si>
  <si>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</si>
  <si>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</si>
  <si>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</si>
  <si>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</si>
  <si>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</si>
  <si>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</si>
  <si>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</si>
  <si>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</si>
  <si>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</si>
  <si>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</si>
  <si>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</si>
  <si>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</si>
  <si>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</si>
  <si>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</si>
  <si>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</si>
  <si>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</si>
  <si>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</si>
  <si>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</si>
  <si>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</si>
  <si>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</si>
  <si>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</si>
  <si>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</si>
  <si>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</si>
  <si>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</si>
  <si>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</si>
  <si>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</si>
  <si>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</si>
  <si>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>Oferujemy dostawę produktów podstawowych w terminie …………  dni od daty złożenia zamówienia *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</si>
  <si>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</si>
  <si>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</si>
  <si>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</si>
  <si>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</si>
  <si>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ogólnodostępne,
Uprzedzeni o odpowiedzialności za złożenie nieprawdziwego oświadczenia lub zatajenie prawdy, niniejszym oświadczamy, że ww. dane są zgodne z prawdą.</t>
  </si>
  <si>
    <t>Wielkość opakowania</t>
  </si>
  <si>
    <t xml:space="preserve">          </t>
  </si>
  <si>
    <t>SUMA NETTO PAKIETU I</t>
  </si>
  <si>
    <t>SUMA NETTO PAKIETU II</t>
  </si>
  <si>
    <t>4.1. PAKIET I</t>
  </si>
  <si>
    <t>4.2. PAKIET II</t>
  </si>
  <si>
    <t>*Zamawiający dopuszcza zaoferowanie innych wielkości opakowań,  w ilości odpowiadającej łącznemu zpaotrzebowaniu Zamawiającego</t>
  </si>
  <si>
    <t>SUMA NETTO PAKIETU III</t>
  </si>
  <si>
    <t>4.3. PAKIET III</t>
  </si>
  <si>
    <t>SUMA NETTO PAKIETU IV</t>
  </si>
  <si>
    <t xml:space="preserve">Załącznik nr 1 do zapytania ofertowego LL/4/21 - Formularz oferty </t>
  </si>
  <si>
    <t>1. SKŁADAMY OFERTĘ na wykonanie przedmiotu zamówienia i oświadczamy, że wykonamy je na warunkach określonych w Zapytaniu Ofertowym nr LL/4/21</t>
  </si>
  <si>
    <t>W powyższych cenach zostały uwzględnione wszystkie koszty związane z wykonaniem zamówienia zgodnie z wymaganiami określonymi w Zapytaniu Ofertowym LL/4/21</t>
  </si>
  <si>
    <t>Nazwa zamówienia: Zakup drobnego sprzętu, odczynników laboratoryjnych i materiałów eksploatacyjnych na potrzeby realizacji projektów.</t>
  </si>
  <si>
    <t>SUMA NETTO PAKIETU V</t>
  </si>
  <si>
    <t>SUMA NETTO PAKIETU VI</t>
  </si>
  <si>
    <t>4.4. PAKIET IV</t>
  </si>
  <si>
    <t>4.5. PAKIET V</t>
  </si>
  <si>
    <t>4.6. PAKIET VI</t>
  </si>
  <si>
    <t xml:space="preserve">Pakiet I - Odczynniki laboratoryjne cz.1 </t>
  </si>
  <si>
    <t>Pakiet II - Odczynniki laboratoryjne cz.2</t>
  </si>
  <si>
    <t xml:space="preserve">Pakiet V - Materiały eksploatacyjne i odczynniki laboratoryjne  cz. 1 </t>
  </si>
  <si>
    <t xml:space="preserve">Pakiet VI - Materiały eksploatacyjne i odczynniki laboratoryjne cz. 2 </t>
  </si>
  <si>
    <t>Zmodyfikowana pożywka Dulbecco Iscove, sterylna, w formie płynnej, do hodowli komórek ssaczych, zawierająca 4 mM L-glutaminy, 4500 mg / L glukozy i 1500 mg / L wodorowęglanu sodu. O pH w przedziale od 7.0 do 7.4, osmolalności 235 do 309 mOsm/kg oraz poziomie endotoksyn nie większym niż 0.5 EU/mL. Termin przydatności do użycia min. 12 miesięcy.</t>
  </si>
  <si>
    <t>Zestaw do izolacji RNA z kolumienkową degradacją DNA, pozwalający na izolację do 100 ug RNA na próbkę, umożliwiający izolację RNA z tkanek zwierzęcych (w tym śliny, krwi i wymazu z policzka lub nosogardzieli), komórek roślinnych, bakterii i drożdży, pozwalający na izolację RNA dowolnej długości, w tym łańcuchów krótkich &gt; 20 nukleotydów, zawierający kolumienki do izolacji, DNazę I, proteinazę K, oraz bufory do ellucji.</t>
  </si>
  <si>
    <t>Startery do odwrotnej transkrypcji - heksamery typu "startery losowe" (ang. random primer)</t>
  </si>
  <si>
    <t>Brilliant Violet 421, Mysie Anty-Ludzkie Przeciwciało CD34, Klon 8G12 przeznaczone do Cytometrii przepływowej, 0.2 mg/ml, BD Bioscience, nr kat. 744904 lub równoważne</t>
  </si>
  <si>
    <t>Smar do próżni typu H, do stosowania w zakresie temperatur między -10 stopni Celsiusza do 240 stoni Celsiusza. Nie rekatywny, nie toksyczny, bezsylikonowy.</t>
  </si>
  <si>
    <t>50 izolacji</t>
  </si>
  <si>
    <t>50 µg</t>
  </si>
  <si>
    <t>25 g</t>
  </si>
  <si>
    <t>20 ug</t>
  </si>
  <si>
    <t>500 mL *</t>
  </si>
  <si>
    <t>Disodu wodorofosforan dihydrat cz.d.a. [CAS: 10028-24-7].</t>
  </si>
  <si>
    <t>Sodu diwodorofosforan dihydrat cz.d.a. [CAS: 13472-35-0].</t>
  </si>
  <si>
    <t>Kwas chlorowodorowy 35-38% cz. d. a. [CAS: 7647-01-0].</t>
  </si>
  <si>
    <t>Ditiotreitol (DTT, czysty, CAS: 3483-12-3), czystość &gt; 99.5%, Lab Empire nr kat. DTT001.50 lub równoważne.</t>
  </si>
  <si>
    <t>Bezwodny glicerol do biologii molekularnej, wolny od DNaz, RNaz i proteaz. Czystość minimum 99.5%. PanReac AppliChem, nr kat. A2926,2500 lub równoważne.</t>
  </si>
  <si>
    <t>50 g</t>
  </si>
  <si>
    <t>1 kg *</t>
  </si>
  <si>
    <t>1 L *</t>
  </si>
  <si>
    <t>2.5 L *</t>
  </si>
  <si>
    <t xml:space="preserve">Adapter do 27 probówek okrągłodennych 5 ml (12x75 mm) FACS ściśle kompatybilny z rotorem Eppendorf S-4X750 z okrągłymi koszami, max wysokość naczynia 120 mm, promień wirowania 186 mm, maksymalna prędkość wirowania min. 4700 x g. </t>
  </si>
  <si>
    <t>2 szt. *</t>
  </si>
  <si>
    <t xml:space="preserve">Łopatka mieszająca z prostymi końcami do pręta mieszającego, wykonana z PTFE o wymiarach w zakresie szerokości między 80 mm a 140 mm oraz wysokości między 10 mm a 30 mm. Wysoka odporność chemiczna na temperaturę. </t>
  </si>
  <si>
    <t xml:space="preserve">Łopatka mieszająca z kwardratowymi końcami do pręta mieszającego wykonana z PTFE o wymiarach w zakresie szerokości między 40 mm a 60 mm oraz wysokości między 15 mm a 35 mm. Wysoka odporność chemiczna na temperaturę. </t>
  </si>
  <si>
    <t>Siatka ochronna na butelki szklane. Siatka ochronna dla butelek o średnicy w zakresie: 6mm -15mm wykonana z polietylenu, z możliwością przycięcia na wymiar za pomocą nożyczek.</t>
  </si>
  <si>
    <t>Siatka ochronna na butelki szklane. Siatka ochronna dla butelek o średnicy w zakresie: 12mm-25mm wykonana z polietylenu, z możliwością przycięcia na wymiar za pomocą nożyczek.</t>
  </si>
  <si>
    <t>Siatka ochronna na butelki szklane. Siatka ochronna dla butelek o średnicy w zakresie: 20mm-40mm wykonana z polietylenu, z możliwością przycięcia na wymiar za pomocą nożyczek.</t>
  </si>
  <si>
    <t>Siatka ochronna na butelki szklane. Siatka ochronna dla butelek o średnicy w zakresie: 30mm - 60mm wykonana z polietylenu, z możliwością przycięcia na wymiar za pomocą nożyczek.</t>
  </si>
  <si>
    <t>Siatka ochronna na butelki szklane. Siatka ochronna dla butelek o średnicy w zakresie: 50mm - 100mm wykonana z polietylenu, z możliwością przycięcia na wymiar za pomocą nożyczek.</t>
  </si>
  <si>
    <t>Siatka ochronna na butelki szklane. Siatka ochronna dla butelek o średnicy w zakresie: 90mm - 200mm wykonana z polietylenu, z możliwością przycięcia na wymiar za pomocą nożyczek.</t>
  </si>
  <si>
    <t>Nosidło na butelki o pojemności 2,5 litra (+/- 1 litr) mogące zmeścić jednocześnie dwie takie butelki.</t>
  </si>
  <si>
    <t>Wzorzec masy do wag analitycznych klasy I, o klasie dokładności E2 o masie 1g , wykonany ze stali nierdzewnej w komplecie z opakowaniem z tworzywa sztucznego, metalu lub drewna.</t>
  </si>
  <si>
    <t>Pojemniki o pojemności 1 litr (+/- 0,5 litr) wykonane z polipropylenu na odpady ostre zakaźne, wyposażone w część ułątwiającą ściąganie igły z końcówkami luer slip lub luar lock ze strzykawki.</t>
  </si>
  <si>
    <t>Probówki reakcyjne do wirówek z pokrywką o pojemności 1,5 ml, średnicy 10,8 mm i długości 39 mm, wykonane z polipropylenu, bezbarwne z wyprofilowaną podziałką i matowym miejscem do pisania, stożkowe dno, niesterylne, pakowane po 500 sztuk.</t>
  </si>
  <si>
    <t>Probówki reakcyjne do wirówek z pokrywą o pojemności 2,0 ml. Wykonane z polipropylenu. Bezbarwne, z płaskim kokrkiem, okrągłodenne.</t>
  </si>
  <si>
    <t xml:space="preserve">Pakiet III - Drobny sprzęt laboratoryjny </t>
  </si>
  <si>
    <t>Pakiet IV - Drobny sprzęt laboratoryjny  i materiały eksploatacyjne</t>
  </si>
  <si>
    <t>1 szt</t>
  </si>
  <si>
    <t>100 szt *</t>
  </si>
  <si>
    <t xml:space="preserve"> 1000 szt. *</t>
  </si>
  <si>
    <t>500 szt. *</t>
  </si>
  <si>
    <t>Probówki typu Eppendorf, 0,5 ml, polipropylenowe, bezbarwne, z dnem stożkowym i płaskim korkiem.</t>
  </si>
  <si>
    <t>Nie-enzymatyczny bufor do dysocjacji komórek, ThermoFisherScientific, nr. kat. 13151014 lub równoważne</t>
  </si>
  <si>
    <t>Enzym do lizy komórek - Pierce Universal Nuclease for Cell Lysis. Thermo Fisher Scientific nr kat. 88702 lub równoważne.</t>
  </si>
  <si>
    <t>Bydlęca surowica płodowa (FBS) inaktywowana termicznie w 56 stopniach Celsjusza, o dacie ważności nie krótszej niż 24 miesiące, o jednakowym numerze lot dla całego zamówienia. Gibco, nr kat. 10500064 lub równoważne.</t>
  </si>
  <si>
    <t>Jednorazowe koncentratory białka. Ultrafiltracyjne odśrodkowe urządzenia z membraną polieterosulfonową (PES) do zatężania, odsalania i wymiany buforu próbek biologicznych. Membrana o odcięciu masy 30 kDa i objętości próbki 5-20 ml. Odzysk retentatu powyżej 90%.</t>
  </si>
  <si>
    <t>Jednorazowe koncentratory białka. Ultrafiltracyjne odśrodkowe urządzenia z membraną polieterosulfonową (PES) do zatężania, odsalania i wymiany buforu próbek biologicznych. Membrana o odcięciu masy 10 kDa i objętości próbki 5-20 ml. Odzysk retentatu powyżej 90%.</t>
  </si>
  <si>
    <t>Jednorazowe koncentratory białka. Ultrafiltracyjne odśrodkowe urządzenia z membraną polieterosulfonową (PES) do zatężania, odsalania i wymiany buforu próbek biologicznych. Membrana o odcięciu masy 3 kDa i objętości próbki 5-20 ml. Odzysk retentatu powyżej 90%.</t>
  </si>
  <si>
    <t>Marker GeneRuler 100bp Plus DNA Ladder. Thermo Fisher Scientific, nr kat. SM0321 lub równoważne.</t>
  </si>
  <si>
    <t>KLD Enzyme Mix. Unikalna mieszanka enzymów kinazy, ligazy i DpnI. Preparat umożliwiający wydajną fosforylację, ligację / cyrkulację wewnątrzcząsteczkową i usunięcie matrycy w jednym 5-minutowym etapie reakcji w temperaturze pokojowej. Składnik zestawów mutagenezy ukierunkowanej Q5 zaprojektowany do użycia z fragmentami, które zostały amplifikowane PCR przez polimerazę DNA Q5 Hot Start High-Fidelity. New England Biolabs (NEB), nr kat. M0554S lub równoważne.</t>
  </si>
  <si>
    <t>Enzym restrykcyjny XmaI o stężeniu 10000 jednostek/ml (gdzie jedną jednostkę definiuje się jako ilość enzymu wymagana do strawienia 1 µg DNA λ w ciągu 1 godziny w 37°C przy całkowitej objętości reakcji 50 µl). Dostarczany z dopasowanym buforem, w którym posiada 100% aktywność. New England Biolabs, nr kat. R0180S lub równoważne.</t>
  </si>
  <si>
    <t>Medium Grace's Insect do hodowli komórek insektów Sf-9 oraz Sf-21, jednokrotnie stężone, sterylne, w formie płynnej, o zakresie pH 5,7-6,1, o osmolalności w zakresie 360-410 mOsm/kg wody, o jednakowym numerze lot dla całego zamówienia. Gibco, nr kat. 11605045 lub równoważne</t>
  </si>
  <si>
    <t>Polimeraza DNA Phusion High-Fidelity (2 U/µL). Thermo Fisher Scientific nr kat. F530L lub równoważne.</t>
  </si>
  <si>
    <t>NEBuilder HiFi DNA Assembly Master Mix. Zestaw pozwalający  na bezproblemowe wprowadzanie wielu fragmentów DNA, niezależnie od długości fragmentu lub kompatybilności końca. Wykorzystywany w klonowaniu wielu fragmentów w jednym kroku ze względu na łatwość użycia, elastyczność i prosty format w postaci master-mix. New England Biolabs (NEB), nr kat. E2621L lub równoważne.</t>
  </si>
  <si>
    <t>Enzym restrykcyjny NheI-HF o stężeniu 20000 jednostek/ml (gdzie jedną jednostkę definiuje się jako ilość enzymu wymagana do strawienia 1 µg DNA λ w ciągu 1 godziny w 37°C przy całkowitej objętości reakcji 50 µl). Wymagane dostarczenie z dopasowanym buforem, w którym posiada 100% aktywność. New England Biolabs, nr kat. R3131S lub równoważne.</t>
  </si>
  <si>
    <t>Enzym restrykcyjny NotI-HF o stężeniu 20000 jednostek/ml (gdzie jedną jednostkę definiuje się jako ilość enzymu wymagana do strawienia 1 µg DNA λ w ciągu 1 godziny w 37°C przy całkowitej objętości reakcji 50 µl). Wymagane dostarczenie z dopasowanym buforem, w którym posiada 100% aktywność. New England Biolabs, nr kat. R3189S lub równoważne.</t>
  </si>
  <si>
    <t>100 kU</t>
  </si>
  <si>
    <t>1 opakowanie</t>
  </si>
  <si>
    <t>100 mL *</t>
  </si>
  <si>
    <t>500 ml *</t>
  </si>
  <si>
    <t>24 szt. *</t>
  </si>
  <si>
    <t>1 opakowanie - 500 jednostek</t>
  </si>
  <si>
    <t xml:space="preserve">1 opakowanie - 50 reakcji </t>
  </si>
  <si>
    <t>1 opakowanie - 1000 jednostek</t>
  </si>
  <si>
    <t xml:space="preserve">Odśrodkowe jednorazowe urządzenie filtrujące z wysokowydajną membrana z regenerowanej celulozy o odcięciu masy 30 kDa i maksymalnej objętości próbki 15 ml. Odzysk retentatu powyżej 90%, membrana pionowa, minimalna końcowa objętość koncentratu wynosząca 200 ul. Do zagęszczania próbek biologicznych zawierających antygeny, przeciwciała, enzymy, kwasy nukleinowe lub mikroorganizmy, oczyszczania składników makrocząsteczkowych występujących w ekstraktach z kultur tkankowych lub lizatach komórkowych oraz usuwania białek przed HPLS, zagęszczania rozcieńczonych lub wstępnie oczyszczonych białek z eluentów kolumnowych, odsalania, wymiany buforów i dializy białek. </t>
  </si>
  <si>
    <t xml:space="preserve">Odśrodkowe jednorazowe urządzenie filtrujące z wysokowydajną membrana z regenerowanej celulozy o odcięciu masy 30 kDa i maksymalnej objętości próbki 4 ml. Odzysk retentatu powyżej 90%, membrana pionowa, minimalna końcowa objętość koncentratu wynosząca 50 ul. Do zagęszczania próbek biologicznych zawierających antygeny, przeciwciała, enzymy, kwasy nukleinowe lub mikroorganizmy, oczyszczania składników makrocząsteczkowych występujących w ekstraktach z kultur tkankowych lub lizatach komórkowych oraz usuwania białek przed HPLS, zagęszczania rozcieńczonych lub wstępnie oczyszczonych białek z eluentów kolumnowych, odsalania, wymiany buforów i dializy białek. </t>
  </si>
  <si>
    <t>Odśrodkowe jednorazowe urządzenie filtrujące z wysokowydajną membrana z regenerowanej celulozy o odcięciu masy 10 kDa i maksymalnej objętości próbki 4 ml. Odzysk retentatu powyżej 90%, membrana pionowa, minimalna końcowa objętość koncentratu wynosząca 50 ul. Do zagęszczania próbek biologicznych zawierających antygeny, przeciwciała, enzymy, kwasy nukleinowe lub mikroorganizmy, oczyszczania składników makrocząsteczkowych występujących w ekstraktach z kultur tkankowych lub lizatach komórkowych oraz usuwania białek przed HPLS, zagęszczania rozcieńczonych lub wstępnie oczyszczonych białek z eluentów kolumnowych, odsalania, wymiany buforów i dializy białek.</t>
  </si>
  <si>
    <t>Koktajl inhibitorów proteaz wolny od EDTA w formie tabletek pakowanych w szklane fiolki. Tabletki wykazujące działanie hamujące względem proteaz serynowych i cysteinowych, ochronne względem białek izolowanych z tkanek zwierzęcych, roślinnych, drożdży i bakterii. Nie zawierające EDTA ani innych związków chelatujących. Sigma-Aldrich, nr kat. 5056489001 lub równoważne.</t>
  </si>
  <si>
    <t>Koktajl inhibitorów proteaz w formie tabletek pakowanych w szklane fiolki. Tabletki wykazujące działanie hamujące względem proteaz serynowych i cysteinowych, ochronne względem białek izolowanych z tkanek zwierzęcych, roślinnych, drożdży i bakterii. Sigma-Aldrich, nr kat. 11836145001 lub równoważne.</t>
  </si>
  <si>
    <t>LB Broth (Miller) Wysoce referencyjne, bogate w składniki odżywcze, podłoże w proszku do wzrostu mikroorganizmów, odpowiednie dla kultur E. coli. Sigma-Aldrich nr kat. L3522-1KG lub równoważne.</t>
  </si>
  <si>
    <t>Kolba Erlenmeyera Corning 5 L z gładkim dnem i szeroką szyjką, wykonana z optycznie przezroczystego poliwęglanu. Posiadająca pasujący korek odpowietrzający wykonany z polipropylenu umożliwiający ciągłą wymianę gazową, zapewniający jednocześnie sterylność i zapobiegający wyciekom. Sterylne. Sigma-Aldrich nr kat. CLS431685-4EA lub równoważne.</t>
  </si>
  <si>
    <t>Probówki reakcyjne wykonane z polipropylenu o pojemności do 5,0 ml. Bezbarwne, sterylne, stożkowe dno, z podziałką i płaskim korkiem. Stabilność podczas wirowania do 25000 x g.</t>
  </si>
  <si>
    <t>3 x 20 tabletek *</t>
  </si>
  <si>
    <t>4 szt. *</t>
  </si>
  <si>
    <t>200 szt. *</t>
  </si>
  <si>
    <t>____________________________________, dnia ___/ ___/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</si>
</sst>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right" vertical="center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135468</xdr:rowOff>
    </xdr:from>
    <xdr:to>
      <xdr:col>5</xdr:col>
      <xdr:colOff>550334</xdr:colOff>
      <xdr:row>1</xdr:row>
      <xdr:rowOff>1769533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494367" y="372535"/>
          <a:ext cx="7522634" cy="1634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000">
              <a:effectLst/>
              <a:latin typeface="+mn-lt"/>
              <a:ea typeface="+mn-ea"/>
              <a:cs typeface="+mn-cs"/>
            </a:rPr>
            <a:t>Projekt pt. „Opracowanie i rozwój kandydata na lek w terapii raka wątrobowokomórkowego, pozwalającego na wyeliminowanie nowotworowych komórek macierzystych, poprzez indukowaną degradację onkogennego czynnika transkrypcyjnego”,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337512</xdr:colOff>
      <xdr:row>1</xdr:row>
      <xdr:rowOff>404091</xdr:rowOff>
    </xdr:from>
    <xdr:to>
      <xdr:col>3</xdr:col>
      <xdr:colOff>537295</xdr:colOff>
      <xdr:row>1</xdr:row>
      <xdr:rowOff>897486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5088" y="635000"/>
          <a:ext cx="152751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1455560</xdr:colOff>
      <xdr:row>1</xdr:row>
      <xdr:rowOff>265994</xdr:rowOff>
    </xdr:from>
    <xdr:to>
      <xdr:col>1</xdr:col>
      <xdr:colOff>2782015</xdr:colOff>
      <xdr:row>1</xdr:row>
      <xdr:rowOff>940999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60" y="498827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2987954</xdr:colOff>
      <xdr:row>1</xdr:row>
      <xdr:rowOff>342195</xdr:rowOff>
    </xdr:from>
    <xdr:to>
      <xdr:col>1</xdr:col>
      <xdr:colOff>4623907</xdr:colOff>
      <xdr:row>1</xdr:row>
      <xdr:rowOff>859085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454" y="573104"/>
          <a:ext cx="1635953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594041</xdr:colOff>
      <xdr:row>1</xdr:row>
      <xdr:rowOff>315671</xdr:rowOff>
    </xdr:from>
    <xdr:to>
      <xdr:col>5</xdr:col>
      <xdr:colOff>449594</xdr:colOff>
      <xdr:row>1</xdr:row>
      <xdr:rowOff>880186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809344" y="546580"/>
          <a:ext cx="1856765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51"/>
  <sheetViews>
    <sheetView tabSelected="1" zoomScale="90" zoomScaleNormal="90" workbookViewId="0">
      <selection activeCell="C67" sqref="C67"/>
    </sheetView>
  </sheetViews>
  <sheetFormatPr defaultColWidth="9.33203125" defaultRowHeight="13.8" x14ac:dyDescent="0.3"/>
  <cols>
    <col min="1" max="1" width="4.5546875" style="1" customWidth="1"/>
    <col min="2" max="2" width="71.21875" style="23" customWidth="1"/>
    <col min="3" max="3" width="19" style="23" customWidth="1"/>
    <col min="4" max="5" width="14.33203125" style="24" customWidth="1"/>
    <col min="6" max="6" width="14.5546875" style="24" customWidth="1"/>
    <col min="7" max="7" width="25.88671875" style="1" customWidth="1"/>
    <col min="8" max="8" width="9.33203125" style="1"/>
    <col min="9" max="9" width="12.6640625" style="1" customWidth="1"/>
    <col min="10" max="12" width="9.33203125" style="1"/>
    <col min="13" max="13" width="43.6640625" style="1" customWidth="1"/>
    <col min="14" max="16384" width="9.33203125" style="1"/>
  </cols>
  <sheetData>
    <row r="1" spans="1:7" ht="18.600000000000001" customHeight="1" x14ac:dyDescent="0.3">
      <c r="A1" s="45" t="s">
        <v>47</v>
      </c>
      <c r="B1" s="45"/>
      <c r="C1" s="45"/>
      <c r="D1" s="45"/>
      <c r="E1" s="45"/>
      <c r="F1" s="45"/>
      <c r="G1" s="45"/>
    </row>
    <row r="2" spans="1:7" ht="148.80000000000001" customHeight="1" x14ac:dyDescent="0.3">
      <c r="A2" s="50" t="s">
        <v>38</v>
      </c>
      <c r="B2" s="50"/>
      <c r="C2" s="50"/>
      <c r="D2" s="50"/>
      <c r="E2" s="50"/>
      <c r="F2" s="50"/>
      <c r="G2" s="50"/>
    </row>
    <row r="3" spans="1:7" ht="56.7" customHeight="1" x14ac:dyDescent="0.3">
      <c r="A3" s="48" t="s">
        <v>24</v>
      </c>
      <c r="B3" s="48"/>
      <c r="C3" s="48"/>
      <c r="D3" s="48"/>
      <c r="E3" s="48"/>
      <c r="F3" s="48"/>
      <c r="G3" s="48"/>
    </row>
    <row r="4" spans="1:7" s="17" customFormat="1" ht="31.95" customHeight="1" x14ac:dyDescent="0.3">
      <c r="A4" s="49" t="s">
        <v>50</v>
      </c>
      <c r="B4" s="49"/>
      <c r="C4" s="49"/>
      <c r="D4" s="49"/>
      <c r="E4" s="49"/>
      <c r="F4" s="49"/>
      <c r="G4" s="49"/>
    </row>
    <row r="5" spans="1:7" ht="15" customHeight="1" x14ac:dyDescent="0.3">
      <c r="A5" s="1" t="s">
        <v>0</v>
      </c>
      <c r="B5" s="1"/>
      <c r="C5" s="1"/>
      <c r="D5" s="1"/>
      <c r="E5" s="1"/>
      <c r="F5" s="1"/>
    </row>
    <row r="6" spans="1:7" ht="78" customHeight="1" x14ac:dyDescent="0.3">
      <c r="A6" s="46"/>
      <c r="B6" s="46"/>
      <c r="C6" s="46"/>
      <c r="D6" s="46"/>
      <c r="E6" s="46"/>
      <c r="F6" s="46"/>
      <c r="G6" s="46"/>
    </row>
    <row r="7" spans="1:7" ht="12.75" customHeight="1" x14ac:dyDescent="0.3">
      <c r="A7" s="47" t="s">
        <v>23</v>
      </c>
      <c r="B7" s="47"/>
      <c r="C7" s="47"/>
      <c r="D7" s="47"/>
      <c r="E7" s="47"/>
      <c r="F7" s="47"/>
      <c r="G7" s="47"/>
    </row>
    <row r="8" spans="1:7" ht="38.25" customHeight="1" x14ac:dyDescent="0.3">
      <c r="A8" s="46"/>
      <c r="B8" s="46"/>
      <c r="C8" s="46"/>
      <c r="D8" s="46"/>
      <c r="E8" s="46"/>
      <c r="F8" s="46"/>
      <c r="G8" s="46"/>
    </row>
    <row r="9" spans="1:7" ht="27.75" customHeight="1" x14ac:dyDescent="0.3">
      <c r="A9" s="44" t="s">
        <v>22</v>
      </c>
      <c r="B9" s="44"/>
      <c r="C9" s="44"/>
      <c r="D9" s="44"/>
      <c r="E9" s="44"/>
      <c r="F9" s="44"/>
      <c r="G9" s="44"/>
    </row>
    <row r="10" spans="1:7" ht="32.4" customHeight="1" x14ac:dyDescent="0.3">
      <c r="A10" s="43" t="s">
        <v>48</v>
      </c>
      <c r="B10" s="43"/>
      <c r="C10" s="43"/>
      <c r="D10" s="43"/>
      <c r="E10" s="43"/>
      <c r="F10" s="43"/>
      <c r="G10" s="43"/>
    </row>
    <row r="11" spans="1:7" ht="20.25" customHeight="1" x14ac:dyDescent="0.3">
      <c r="A11" s="43" t="s">
        <v>25</v>
      </c>
      <c r="B11" s="43"/>
      <c r="C11" s="43"/>
      <c r="D11" s="43"/>
      <c r="E11" s="43"/>
      <c r="F11" s="43"/>
      <c r="G11" s="43"/>
    </row>
    <row r="12" spans="1:7" ht="43.5" customHeight="1" x14ac:dyDescent="0.3">
      <c r="A12" s="46"/>
      <c r="B12" s="46"/>
      <c r="C12" s="46"/>
      <c r="D12" s="46"/>
      <c r="E12" s="46"/>
      <c r="F12" s="46"/>
      <c r="G12" s="46"/>
    </row>
    <row r="13" spans="1:7" ht="15.75" customHeight="1" x14ac:dyDescent="0.3">
      <c r="A13" s="44" t="s">
        <v>1</v>
      </c>
      <c r="B13" s="44"/>
      <c r="C13" s="44"/>
      <c r="D13" s="44"/>
      <c r="E13" s="44"/>
      <c r="F13" s="44"/>
      <c r="G13" s="44"/>
    </row>
    <row r="14" spans="1:7" ht="31.2" customHeight="1" x14ac:dyDescent="0.3">
      <c r="A14" s="40" t="s">
        <v>28</v>
      </c>
      <c r="B14" s="40"/>
      <c r="C14" s="40"/>
      <c r="D14" s="40"/>
      <c r="E14" s="40"/>
      <c r="F14" s="40"/>
      <c r="G14" s="40"/>
    </row>
    <row r="15" spans="1:7" ht="7.2" customHeight="1" x14ac:dyDescent="0.3">
      <c r="A15" s="10"/>
      <c r="B15" s="10"/>
      <c r="C15" s="10"/>
      <c r="D15" s="10"/>
      <c r="E15" s="10"/>
      <c r="F15" s="10"/>
      <c r="G15" s="10"/>
    </row>
    <row r="16" spans="1:7" s="5" customFormat="1" ht="52.95" customHeight="1" x14ac:dyDescent="0.3">
      <c r="A16" s="3" t="s">
        <v>26</v>
      </c>
      <c r="B16" s="3" t="s">
        <v>16</v>
      </c>
      <c r="C16" s="3" t="s">
        <v>29</v>
      </c>
      <c r="D16" s="4" t="s">
        <v>37</v>
      </c>
      <c r="E16" s="4" t="s">
        <v>17</v>
      </c>
      <c r="F16" s="3" t="s">
        <v>19</v>
      </c>
      <c r="G16" s="4" t="s">
        <v>18</v>
      </c>
    </row>
    <row r="17" spans="1:7" s="18" customFormat="1" x14ac:dyDescent="0.3">
      <c r="A17" s="53" t="s">
        <v>56</v>
      </c>
      <c r="B17" s="54"/>
      <c r="C17" s="54"/>
      <c r="D17" s="54"/>
      <c r="E17" s="54"/>
      <c r="F17" s="54"/>
      <c r="G17" s="55"/>
    </row>
    <row r="18" spans="1:7" s="18" customFormat="1" ht="69" x14ac:dyDescent="0.3">
      <c r="A18" s="19">
        <v>1</v>
      </c>
      <c r="B18" s="20" t="s">
        <v>60</v>
      </c>
      <c r="C18" s="20"/>
      <c r="D18" s="20" t="s">
        <v>69</v>
      </c>
      <c r="E18" s="21"/>
      <c r="F18" s="20">
        <v>2</v>
      </c>
      <c r="G18" s="22">
        <f>E18*F18</f>
        <v>0</v>
      </c>
    </row>
    <row r="19" spans="1:7" s="18" customFormat="1" ht="82.8" x14ac:dyDescent="0.3">
      <c r="A19" s="19">
        <v>2</v>
      </c>
      <c r="B19" s="20" t="s">
        <v>61</v>
      </c>
      <c r="C19" s="20"/>
      <c r="D19" s="20" t="s">
        <v>65</v>
      </c>
      <c r="E19" s="21"/>
      <c r="F19" s="20">
        <v>1</v>
      </c>
      <c r="G19" s="22">
        <f t="shared" ref="G19:G22" si="0">E19*F19</f>
        <v>0</v>
      </c>
    </row>
    <row r="20" spans="1:7" s="18" customFormat="1" ht="27.6" x14ac:dyDescent="0.3">
      <c r="A20" s="19">
        <v>3</v>
      </c>
      <c r="B20" s="20" t="s">
        <v>62</v>
      </c>
      <c r="C20" s="20"/>
      <c r="D20" s="20" t="s">
        <v>68</v>
      </c>
      <c r="E20" s="21"/>
      <c r="F20" s="20">
        <v>1</v>
      </c>
      <c r="G20" s="22">
        <f t="shared" si="0"/>
        <v>0</v>
      </c>
    </row>
    <row r="21" spans="1:7" s="18" customFormat="1" ht="27.6" x14ac:dyDescent="0.3">
      <c r="A21" s="19">
        <v>4</v>
      </c>
      <c r="B21" s="20" t="s">
        <v>63</v>
      </c>
      <c r="C21" s="20"/>
      <c r="D21" s="20" t="s">
        <v>66</v>
      </c>
      <c r="E21" s="21"/>
      <c r="F21" s="20">
        <v>1</v>
      </c>
      <c r="G21" s="22">
        <f t="shared" si="0"/>
        <v>0</v>
      </c>
    </row>
    <row r="22" spans="1:7" s="18" customFormat="1" ht="27.6" x14ac:dyDescent="0.3">
      <c r="A22" s="19">
        <v>5</v>
      </c>
      <c r="B22" s="20" t="s">
        <v>64</v>
      </c>
      <c r="C22" s="20"/>
      <c r="D22" s="20" t="s">
        <v>67</v>
      </c>
      <c r="E22" s="21"/>
      <c r="F22" s="20">
        <v>1</v>
      </c>
      <c r="G22" s="22">
        <f t="shared" si="0"/>
        <v>0</v>
      </c>
    </row>
    <row r="23" spans="1:7" s="18" customFormat="1" x14ac:dyDescent="0.3">
      <c r="A23" s="58" t="s">
        <v>39</v>
      </c>
      <c r="B23" s="59"/>
      <c r="C23" s="59"/>
      <c r="D23" s="59"/>
      <c r="E23" s="59"/>
      <c r="F23" s="60"/>
      <c r="G23" s="26">
        <f>SUM(G18:G22)</f>
        <v>0</v>
      </c>
    </row>
    <row r="24" spans="1:7" s="18" customFormat="1" x14ac:dyDescent="0.3">
      <c r="A24" s="53" t="s">
        <v>57</v>
      </c>
      <c r="B24" s="54"/>
      <c r="C24" s="54"/>
      <c r="D24" s="54"/>
      <c r="E24" s="54"/>
      <c r="F24" s="54"/>
      <c r="G24" s="55"/>
    </row>
    <row r="25" spans="1:7" s="18" customFormat="1" x14ac:dyDescent="0.3">
      <c r="A25" s="27">
        <v>1</v>
      </c>
      <c r="B25" s="28" t="s">
        <v>70</v>
      </c>
      <c r="C25" s="20"/>
      <c r="D25" s="29" t="s">
        <v>76</v>
      </c>
      <c r="E25" s="21"/>
      <c r="F25" s="27">
        <v>4</v>
      </c>
      <c r="G25" s="22">
        <f>E25*F25</f>
        <v>0</v>
      </c>
    </row>
    <row r="26" spans="1:7" s="18" customFormat="1" x14ac:dyDescent="0.3">
      <c r="A26" s="27">
        <v>2</v>
      </c>
      <c r="B26" s="28" t="s">
        <v>71</v>
      </c>
      <c r="C26" s="20"/>
      <c r="D26" s="29" t="s">
        <v>76</v>
      </c>
      <c r="E26" s="21"/>
      <c r="F26" s="27">
        <v>3</v>
      </c>
      <c r="G26" s="22">
        <f t="shared" ref="G26:G29" si="1">E26*F26</f>
        <v>0</v>
      </c>
    </row>
    <row r="27" spans="1:7" s="18" customFormat="1" x14ac:dyDescent="0.3">
      <c r="A27" s="27">
        <v>3</v>
      </c>
      <c r="B27" s="28" t="s">
        <v>72</v>
      </c>
      <c r="C27" s="20"/>
      <c r="D27" s="27" t="s">
        <v>77</v>
      </c>
      <c r="E27" s="21"/>
      <c r="F27" s="27">
        <v>4</v>
      </c>
      <c r="G27" s="22">
        <f t="shared" si="1"/>
        <v>0</v>
      </c>
    </row>
    <row r="28" spans="1:7" s="18" customFormat="1" ht="24" x14ac:dyDescent="0.3">
      <c r="A28" s="27">
        <v>4</v>
      </c>
      <c r="B28" s="28" t="s">
        <v>73</v>
      </c>
      <c r="C28" s="20"/>
      <c r="D28" s="27" t="s">
        <v>75</v>
      </c>
      <c r="E28" s="21"/>
      <c r="F28" s="27">
        <v>1</v>
      </c>
      <c r="G28" s="22">
        <f t="shared" si="1"/>
        <v>0</v>
      </c>
    </row>
    <row r="29" spans="1:7" s="18" customFormat="1" ht="24" x14ac:dyDescent="0.3">
      <c r="A29" s="27">
        <v>5</v>
      </c>
      <c r="B29" s="28" t="s">
        <v>74</v>
      </c>
      <c r="C29" s="20"/>
      <c r="D29" s="27" t="s">
        <v>78</v>
      </c>
      <c r="E29" s="21"/>
      <c r="F29" s="27">
        <v>4</v>
      </c>
      <c r="G29" s="22">
        <f t="shared" si="1"/>
        <v>0</v>
      </c>
    </row>
    <row r="30" spans="1:7" s="18" customFormat="1" x14ac:dyDescent="0.3">
      <c r="A30" s="58" t="s">
        <v>40</v>
      </c>
      <c r="B30" s="59"/>
      <c r="C30" s="59"/>
      <c r="D30" s="59"/>
      <c r="E30" s="59"/>
      <c r="F30" s="60"/>
      <c r="G30" s="26">
        <f>SUM(G25:G29)</f>
        <v>0</v>
      </c>
    </row>
    <row r="31" spans="1:7" s="18" customFormat="1" x14ac:dyDescent="0.3">
      <c r="A31" s="53" t="s">
        <v>94</v>
      </c>
      <c r="B31" s="54"/>
      <c r="C31" s="54"/>
      <c r="D31" s="54"/>
      <c r="E31" s="54"/>
      <c r="F31" s="54"/>
      <c r="G31" s="55"/>
    </row>
    <row r="32" spans="1:7" s="18" customFormat="1" ht="36" x14ac:dyDescent="0.3">
      <c r="A32" s="27">
        <v>1</v>
      </c>
      <c r="B32" s="28" t="s">
        <v>79</v>
      </c>
      <c r="C32" s="20"/>
      <c r="D32" s="27" t="s">
        <v>80</v>
      </c>
      <c r="E32" s="21"/>
      <c r="F32" s="30">
        <v>1</v>
      </c>
      <c r="G32" s="22">
        <f>E32*F32</f>
        <v>0</v>
      </c>
    </row>
    <row r="33" spans="1:7" s="18" customFormat="1" x14ac:dyDescent="0.3">
      <c r="A33" s="58" t="s">
        <v>44</v>
      </c>
      <c r="B33" s="59"/>
      <c r="C33" s="59"/>
      <c r="D33" s="59"/>
      <c r="E33" s="59"/>
      <c r="F33" s="60"/>
      <c r="G33" s="26">
        <f>SUM(G32:G32)</f>
        <v>0</v>
      </c>
    </row>
    <row r="34" spans="1:7" s="18" customFormat="1" x14ac:dyDescent="0.3">
      <c r="A34" s="53" t="s">
        <v>95</v>
      </c>
      <c r="B34" s="54"/>
      <c r="C34" s="54"/>
      <c r="D34" s="54"/>
      <c r="E34" s="54"/>
      <c r="F34" s="54"/>
      <c r="G34" s="55"/>
    </row>
    <row r="35" spans="1:7" s="18" customFormat="1" ht="36" x14ac:dyDescent="0.3">
      <c r="A35" s="27">
        <v>1</v>
      </c>
      <c r="B35" s="28" t="s">
        <v>81</v>
      </c>
      <c r="C35" s="20"/>
      <c r="D35" s="31" t="s">
        <v>96</v>
      </c>
      <c r="E35" s="21"/>
      <c r="F35" s="31">
        <v>2</v>
      </c>
      <c r="G35" s="22">
        <f>E35*F35</f>
        <v>0</v>
      </c>
    </row>
    <row r="36" spans="1:7" s="18" customFormat="1" ht="36" x14ac:dyDescent="0.3">
      <c r="A36" s="27">
        <v>2</v>
      </c>
      <c r="B36" s="29" t="s">
        <v>82</v>
      </c>
      <c r="C36" s="20"/>
      <c r="D36" s="29" t="s">
        <v>96</v>
      </c>
      <c r="E36" s="21"/>
      <c r="F36" s="30">
        <v>2</v>
      </c>
      <c r="G36" s="22">
        <f t="shared" ref="G36:G48" si="2">E36*F36</f>
        <v>0</v>
      </c>
    </row>
    <row r="37" spans="1:7" s="18" customFormat="1" ht="24" x14ac:dyDescent="0.3">
      <c r="A37" s="27">
        <v>3</v>
      </c>
      <c r="B37" s="28" t="s">
        <v>83</v>
      </c>
      <c r="C37" s="20"/>
      <c r="D37" s="31">
        <v>1</v>
      </c>
      <c r="E37" s="21"/>
      <c r="F37" s="31">
        <v>1</v>
      </c>
      <c r="G37" s="22">
        <f t="shared" si="2"/>
        <v>0</v>
      </c>
    </row>
    <row r="38" spans="1:7" s="18" customFormat="1" ht="24" x14ac:dyDescent="0.3">
      <c r="A38" s="27">
        <v>4</v>
      </c>
      <c r="B38" s="29" t="s">
        <v>84</v>
      </c>
      <c r="C38" s="20"/>
      <c r="D38" s="29">
        <v>1</v>
      </c>
      <c r="E38" s="21"/>
      <c r="F38" s="30">
        <v>1</v>
      </c>
      <c r="G38" s="22">
        <f t="shared" si="2"/>
        <v>0</v>
      </c>
    </row>
    <row r="39" spans="1:7" s="18" customFormat="1" ht="24" x14ac:dyDescent="0.3">
      <c r="A39" s="27">
        <v>5</v>
      </c>
      <c r="B39" s="28" t="s">
        <v>85</v>
      </c>
      <c r="C39" s="20"/>
      <c r="D39" s="31">
        <v>1</v>
      </c>
      <c r="E39" s="21"/>
      <c r="F39" s="31">
        <v>1</v>
      </c>
      <c r="G39" s="22">
        <f t="shared" si="2"/>
        <v>0</v>
      </c>
    </row>
    <row r="40" spans="1:7" s="18" customFormat="1" ht="24" x14ac:dyDescent="0.3">
      <c r="A40" s="27">
        <v>6</v>
      </c>
      <c r="B40" s="29" t="s">
        <v>86</v>
      </c>
      <c r="C40" s="20"/>
      <c r="D40" s="29">
        <v>1</v>
      </c>
      <c r="E40" s="21"/>
      <c r="F40" s="30">
        <v>1</v>
      </c>
      <c r="G40" s="22">
        <f t="shared" si="2"/>
        <v>0</v>
      </c>
    </row>
    <row r="41" spans="1:7" s="18" customFormat="1" ht="24" x14ac:dyDescent="0.3">
      <c r="A41" s="27">
        <v>7</v>
      </c>
      <c r="B41" s="28" t="s">
        <v>87</v>
      </c>
      <c r="C41" s="20"/>
      <c r="D41" s="31">
        <v>1</v>
      </c>
      <c r="E41" s="21"/>
      <c r="F41" s="31">
        <v>1</v>
      </c>
      <c r="G41" s="22">
        <f t="shared" si="2"/>
        <v>0</v>
      </c>
    </row>
    <row r="42" spans="1:7" s="18" customFormat="1" ht="24" x14ac:dyDescent="0.3">
      <c r="A42" s="27">
        <v>8</v>
      </c>
      <c r="B42" s="29" t="s">
        <v>88</v>
      </c>
      <c r="C42" s="20"/>
      <c r="D42" s="29">
        <v>1</v>
      </c>
      <c r="E42" s="21"/>
      <c r="F42" s="30">
        <v>1</v>
      </c>
      <c r="G42" s="22">
        <f t="shared" si="2"/>
        <v>0</v>
      </c>
    </row>
    <row r="43" spans="1:7" s="18" customFormat="1" x14ac:dyDescent="0.3">
      <c r="A43" s="27">
        <v>9</v>
      </c>
      <c r="B43" s="28" t="s">
        <v>89</v>
      </c>
      <c r="C43" s="20"/>
      <c r="D43" s="31">
        <v>1</v>
      </c>
      <c r="E43" s="21"/>
      <c r="F43" s="31">
        <v>3</v>
      </c>
      <c r="G43" s="22">
        <f t="shared" si="2"/>
        <v>0</v>
      </c>
    </row>
    <row r="44" spans="1:7" s="18" customFormat="1" ht="24" x14ac:dyDescent="0.3">
      <c r="A44" s="27">
        <v>10</v>
      </c>
      <c r="B44" s="29" t="s">
        <v>90</v>
      </c>
      <c r="C44" s="20"/>
      <c r="D44" s="29">
        <v>1</v>
      </c>
      <c r="E44" s="21"/>
      <c r="F44" s="30">
        <v>1</v>
      </c>
      <c r="G44" s="22">
        <f t="shared" si="2"/>
        <v>0</v>
      </c>
    </row>
    <row r="45" spans="1:7" s="18" customFormat="1" ht="24" x14ac:dyDescent="0.3">
      <c r="A45" s="27">
        <v>11</v>
      </c>
      <c r="B45" s="28" t="s">
        <v>91</v>
      </c>
      <c r="C45" s="20"/>
      <c r="D45" s="31" t="s">
        <v>97</v>
      </c>
      <c r="E45" s="21"/>
      <c r="F45" s="31">
        <v>1</v>
      </c>
      <c r="G45" s="22">
        <f t="shared" si="2"/>
        <v>0</v>
      </c>
    </row>
    <row r="46" spans="1:7" s="18" customFormat="1" x14ac:dyDescent="0.3">
      <c r="A46" s="27">
        <v>12</v>
      </c>
      <c r="B46" s="29" t="s">
        <v>100</v>
      </c>
      <c r="C46" s="20"/>
      <c r="D46" s="29" t="s">
        <v>98</v>
      </c>
      <c r="E46" s="21"/>
      <c r="F46" s="30">
        <v>5</v>
      </c>
      <c r="G46" s="22">
        <f t="shared" si="2"/>
        <v>0</v>
      </c>
    </row>
    <row r="47" spans="1:7" s="18" customFormat="1" ht="36" x14ac:dyDescent="0.3">
      <c r="A47" s="27">
        <v>13</v>
      </c>
      <c r="B47" s="28" t="s">
        <v>92</v>
      </c>
      <c r="C47" s="20"/>
      <c r="D47" s="31" t="s">
        <v>99</v>
      </c>
      <c r="E47" s="21"/>
      <c r="F47" s="31">
        <v>10</v>
      </c>
      <c r="G47" s="22">
        <f t="shared" si="2"/>
        <v>0</v>
      </c>
    </row>
    <row r="48" spans="1:7" s="18" customFormat="1" ht="24" x14ac:dyDescent="0.3">
      <c r="A48" s="27">
        <v>14</v>
      </c>
      <c r="B48" s="29" t="s">
        <v>93</v>
      </c>
      <c r="C48" s="20"/>
      <c r="D48" s="31" t="s">
        <v>99</v>
      </c>
      <c r="E48" s="21"/>
      <c r="F48" s="30">
        <v>5</v>
      </c>
      <c r="G48" s="22">
        <f t="shared" si="2"/>
        <v>0</v>
      </c>
    </row>
    <row r="49" spans="1:7" s="18" customFormat="1" x14ac:dyDescent="0.3">
      <c r="A49" s="58" t="s">
        <v>46</v>
      </c>
      <c r="B49" s="59"/>
      <c r="C49" s="59"/>
      <c r="D49" s="59"/>
      <c r="E49" s="59"/>
      <c r="F49" s="60"/>
      <c r="G49" s="26">
        <f>SUM(G35:G48)</f>
        <v>0</v>
      </c>
    </row>
    <row r="50" spans="1:7" s="18" customFormat="1" x14ac:dyDescent="0.3">
      <c r="A50" s="53" t="s">
        <v>58</v>
      </c>
      <c r="B50" s="54"/>
      <c r="C50" s="54"/>
      <c r="D50" s="54"/>
      <c r="E50" s="54"/>
      <c r="F50" s="54"/>
      <c r="G50" s="55"/>
    </row>
    <row r="51" spans="1:7" s="18" customFormat="1" ht="24" x14ac:dyDescent="0.3">
      <c r="A51" s="27">
        <v>1</v>
      </c>
      <c r="B51" s="28" t="s">
        <v>101</v>
      </c>
      <c r="C51" s="20"/>
      <c r="D51" s="31" t="s">
        <v>117</v>
      </c>
      <c r="E51" s="21"/>
      <c r="F51" s="31">
        <v>1</v>
      </c>
      <c r="G51" s="22">
        <f>E51*F51</f>
        <v>0</v>
      </c>
    </row>
    <row r="52" spans="1:7" s="18" customFormat="1" ht="24" x14ac:dyDescent="0.3">
      <c r="A52" s="27">
        <v>2</v>
      </c>
      <c r="B52" s="34" t="s">
        <v>102</v>
      </c>
      <c r="C52" s="20"/>
      <c r="D52" s="31" t="s">
        <v>115</v>
      </c>
      <c r="E52" s="21"/>
      <c r="F52" s="31">
        <v>1</v>
      </c>
      <c r="G52" s="22">
        <f t="shared" ref="G52:G64" si="3">E52*F52</f>
        <v>0</v>
      </c>
    </row>
    <row r="53" spans="1:7" s="18" customFormat="1" ht="36" x14ac:dyDescent="0.3">
      <c r="A53" s="27">
        <v>3</v>
      </c>
      <c r="B53" s="28" t="s">
        <v>103</v>
      </c>
      <c r="C53" s="20"/>
      <c r="D53" s="31" t="s">
        <v>118</v>
      </c>
      <c r="E53" s="21"/>
      <c r="F53" s="31">
        <v>5</v>
      </c>
      <c r="G53" s="22">
        <f t="shared" si="3"/>
        <v>0</v>
      </c>
    </row>
    <row r="54" spans="1:7" s="18" customFormat="1" ht="36" x14ac:dyDescent="0.3">
      <c r="A54" s="27">
        <v>4</v>
      </c>
      <c r="B54" s="34" t="s">
        <v>110</v>
      </c>
      <c r="C54" s="20"/>
      <c r="D54" s="31" t="s">
        <v>118</v>
      </c>
      <c r="E54" s="21"/>
      <c r="F54" s="31">
        <v>30</v>
      </c>
      <c r="G54" s="22">
        <f t="shared" si="3"/>
        <v>0</v>
      </c>
    </row>
    <row r="55" spans="1:7" s="18" customFormat="1" ht="36" x14ac:dyDescent="0.3">
      <c r="A55" s="27">
        <v>5</v>
      </c>
      <c r="B55" s="29" t="s">
        <v>104</v>
      </c>
      <c r="C55" s="20"/>
      <c r="D55" s="29" t="s">
        <v>119</v>
      </c>
      <c r="E55" s="21"/>
      <c r="F55" s="30">
        <v>1</v>
      </c>
      <c r="G55" s="22">
        <f t="shared" si="3"/>
        <v>0</v>
      </c>
    </row>
    <row r="56" spans="1:7" s="18" customFormat="1" ht="36" x14ac:dyDescent="0.3">
      <c r="A56" s="27">
        <v>6</v>
      </c>
      <c r="B56" s="28" t="s">
        <v>105</v>
      </c>
      <c r="C56" s="20"/>
      <c r="D56" s="29" t="s">
        <v>119</v>
      </c>
      <c r="E56" s="21"/>
      <c r="F56" s="31">
        <v>1</v>
      </c>
      <c r="G56" s="22">
        <f t="shared" si="3"/>
        <v>0</v>
      </c>
    </row>
    <row r="57" spans="1:7" s="18" customFormat="1" ht="36" x14ac:dyDescent="0.3">
      <c r="A57" s="27">
        <v>7</v>
      </c>
      <c r="B57" s="34" t="s">
        <v>106</v>
      </c>
      <c r="C57" s="20"/>
      <c r="D57" s="29" t="s">
        <v>119</v>
      </c>
      <c r="E57" s="21"/>
      <c r="F57" s="31">
        <v>1</v>
      </c>
      <c r="G57" s="22">
        <f t="shared" si="3"/>
        <v>0</v>
      </c>
    </row>
    <row r="58" spans="1:7" s="18" customFormat="1" x14ac:dyDescent="0.3">
      <c r="A58" s="27">
        <v>8</v>
      </c>
      <c r="B58" s="29" t="s">
        <v>107</v>
      </c>
      <c r="C58" s="20"/>
      <c r="D58" s="29" t="s">
        <v>66</v>
      </c>
      <c r="E58" s="21"/>
      <c r="F58" s="30">
        <v>1</v>
      </c>
      <c r="G58" s="22">
        <f t="shared" si="3"/>
        <v>0</v>
      </c>
    </row>
    <row r="59" spans="1:7" s="18" customFormat="1" ht="27.6" customHeight="1" x14ac:dyDescent="0.3">
      <c r="A59" s="27">
        <v>9</v>
      </c>
      <c r="B59" s="28" t="s">
        <v>111</v>
      </c>
      <c r="C59" s="20"/>
      <c r="D59" s="31" t="s">
        <v>120</v>
      </c>
      <c r="E59" s="21"/>
      <c r="F59" s="31">
        <v>2</v>
      </c>
      <c r="G59" s="22">
        <f t="shared" si="3"/>
        <v>0</v>
      </c>
    </row>
    <row r="60" spans="1:7" s="18" customFormat="1" ht="60" x14ac:dyDescent="0.3">
      <c r="A60" s="27">
        <v>10</v>
      </c>
      <c r="B60" s="34" t="s">
        <v>108</v>
      </c>
      <c r="C60" s="20"/>
      <c r="D60" s="31" t="s">
        <v>116</v>
      </c>
      <c r="E60" s="21"/>
      <c r="F60" s="31">
        <v>1</v>
      </c>
      <c r="G60" s="22">
        <f t="shared" si="3"/>
        <v>0</v>
      </c>
    </row>
    <row r="61" spans="1:7" s="18" customFormat="1" ht="48" x14ac:dyDescent="0.3">
      <c r="A61" s="27">
        <v>11</v>
      </c>
      <c r="B61" s="29" t="s">
        <v>112</v>
      </c>
      <c r="C61" s="20"/>
      <c r="D61" s="29" t="s">
        <v>121</v>
      </c>
      <c r="E61" s="21"/>
      <c r="F61" s="30">
        <v>2</v>
      </c>
      <c r="G61" s="22">
        <f t="shared" si="3"/>
        <v>0</v>
      </c>
    </row>
    <row r="62" spans="1:7" s="18" customFormat="1" ht="48" x14ac:dyDescent="0.3">
      <c r="A62" s="27">
        <v>12</v>
      </c>
      <c r="B62" s="28" t="s">
        <v>113</v>
      </c>
      <c r="C62" s="20"/>
      <c r="D62" s="31" t="s">
        <v>122</v>
      </c>
      <c r="E62" s="21"/>
      <c r="F62" s="31">
        <v>1</v>
      </c>
      <c r="G62" s="22">
        <f t="shared" si="3"/>
        <v>0</v>
      </c>
    </row>
    <row r="63" spans="1:7" s="18" customFormat="1" ht="48" x14ac:dyDescent="0.3">
      <c r="A63" s="27">
        <v>13</v>
      </c>
      <c r="B63" s="34" t="s">
        <v>114</v>
      </c>
      <c r="C63" s="20"/>
      <c r="D63" s="31" t="s">
        <v>122</v>
      </c>
      <c r="E63" s="21"/>
      <c r="F63" s="31">
        <v>1</v>
      </c>
      <c r="G63" s="22">
        <f t="shared" si="3"/>
        <v>0</v>
      </c>
    </row>
    <row r="64" spans="1:7" s="18" customFormat="1" ht="48" x14ac:dyDescent="0.3">
      <c r="A64" s="27">
        <v>14</v>
      </c>
      <c r="B64" s="29" t="s">
        <v>109</v>
      </c>
      <c r="C64" s="20"/>
      <c r="D64" s="31" t="s">
        <v>120</v>
      </c>
      <c r="E64" s="21"/>
      <c r="F64" s="30">
        <v>1</v>
      </c>
      <c r="G64" s="22">
        <f t="shared" si="3"/>
        <v>0</v>
      </c>
    </row>
    <row r="65" spans="1:50" s="18" customFormat="1" x14ac:dyDescent="0.3">
      <c r="A65" s="58" t="s">
        <v>51</v>
      </c>
      <c r="B65" s="59"/>
      <c r="C65" s="59"/>
      <c r="D65" s="59"/>
      <c r="E65" s="59"/>
      <c r="F65" s="60"/>
      <c r="G65" s="26">
        <f>SUM(G51:G64)</f>
        <v>0</v>
      </c>
    </row>
    <row r="66" spans="1:50" s="18" customFormat="1" x14ac:dyDescent="0.3">
      <c r="A66" s="53" t="s">
        <v>59</v>
      </c>
      <c r="B66" s="54"/>
      <c r="C66" s="54"/>
      <c r="D66" s="54"/>
      <c r="E66" s="54"/>
      <c r="F66" s="54"/>
      <c r="G66" s="55"/>
    </row>
    <row r="67" spans="1:50" s="18" customFormat="1" ht="103.2" customHeight="1" x14ac:dyDescent="0.3">
      <c r="A67" s="27">
        <v>1</v>
      </c>
      <c r="B67" s="28" t="s">
        <v>123</v>
      </c>
      <c r="C67" s="20"/>
      <c r="D67" s="29" t="s">
        <v>119</v>
      </c>
      <c r="E67" s="21"/>
      <c r="F67" s="31">
        <v>1</v>
      </c>
      <c r="G67" s="22">
        <f>E67*F67</f>
        <v>0</v>
      </c>
    </row>
    <row r="68" spans="1:50" s="18" customFormat="1" ht="96" customHeight="1" x14ac:dyDescent="0.3">
      <c r="A68" s="27">
        <v>2</v>
      </c>
      <c r="B68" s="28" t="s">
        <v>124</v>
      </c>
      <c r="C68" s="20"/>
      <c r="D68" s="29" t="s">
        <v>119</v>
      </c>
      <c r="E68" s="21"/>
      <c r="F68" s="31">
        <v>1</v>
      </c>
      <c r="G68" s="22">
        <f t="shared" ref="G68:G74" si="4">E68*F68</f>
        <v>0</v>
      </c>
    </row>
    <row r="69" spans="1:50" s="18" customFormat="1" ht="101.4" customHeight="1" x14ac:dyDescent="0.3">
      <c r="A69" s="27">
        <v>3</v>
      </c>
      <c r="B69" s="28" t="s">
        <v>125</v>
      </c>
      <c r="C69" s="20"/>
      <c r="D69" s="29" t="s">
        <v>119</v>
      </c>
      <c r="E69" s="21"/>
      <c r="F69" s="31">
        <v>1</v>
      </c>
      <c r="G69" s="22">
        <f t="shared" si="4"/>
        <v>0</v>
      </c>
    </row>
    <row r="70" spans="1:50" s="18" customFormat="1" ht="59.4" customHeight="1" x14ac:dyDescent="0.3">
      <c r="A70" s="27">
        <v>4</v>
      </c>
      <c r="B70" s="28" t="s">
        <v>126</v>
      </c>
      <c r="C70" s="20"/>
      <c r="D70" s="31" t="s">
        <v>131</v>
      </c>
      <c r="E70" s="21"/>
      <c r="F70" s="31">
        <v>2</v>
      </c>
      <c r="G70" s="22">
        <f t="shared" si="4"/>
        <v>0</v>
      </c>
    </row>
    <row r="71" spans="1:50" s="18" customFormat="1" ht="48" x14ac:dyDescent="0.3">
      <c r="A71" s="27">
        <v>5</v>
      </c>
      <c r="B71" s="28" t="s">
        <v>127</v>
      </c>
      <c r="C71" s="20"/>
      <c r="D71" s="31" t="s">
        <v>131</v>
      </c>
      <c r="E71" s="21"/>
      <c r="F71" s="31">
        <v>1</v>
      </c>
      <c r="G71" s="22">
        <f t="shared" si="4"/>
        <v>0</v>
      </c>
    </row>
    <row r="72" spans="1:50" s="18" customFormat="1" ht="36.6" customHeight="1" x14ac:dyDescent="0.3">
      <c r="A72" s="27">
        <v>6</v>
      </c>
      <c r="B72" s="28" t="s">
        <v>128</v>
      </c>
      <c r="C72" s="20"/>
      <c r="D72" s="31" t="s">
        <v>76</v>
      </c>
      <c r="E72" s="21"/>
      <c r="F72" s="31">
        <v>4</v>
      </c>
      <c r="G72" s="22">
        <f t="shared" si="4"/>
        <v>0</v>
      </c>
    </row>
    <row r="73" spans="1:50" s="18" customFormat="1" ht="61.2" customHeight="1" x14ac:dyDescent="0.3">
      <c r="A73" s="27">
        <v>7</v>
      </c>
      <c r="B73" s="28" t="s">
        <v>129</v>
      </c>
      <c r="C73" s="20"/>
      <c r="D73" s="31" t="s">
        <v>132</v>
      </c>
      <c r="E73" s="21"/>
      <c r="F73" s="31">
        <v>3</v>
      </c>
      <c r="G73" s="22">
        <f t="shared" si="4"/>
        <v>0</v>
      </c>
    </row>
    <row r="74" spans="1:50" s="18" customFormat="1" ht="46.2" customHeight="1" x14ac:dyDescent="0.3">
      <c r="A74" s="27">
        <v>8</v>
      </c>
      <c r="B74" s="28" t="s">
        <v>130</v>
      </c>
      <c r="C74" s="20"/>
      <c r="D74" s="31" t="s">
        <v>133</v>
      </c>
      <c r="E74" s="21"/>
      <c r="F74" s="31">
        <v>5</v>
      </c>
      <c r="G74" s="22">
        <f t="shared" si="4"/>
        <v>0</v>
      </c>
    </row>
    <row r="75" spans="1:50" s="18" customFormat="1" x14ac:dyDescent="0.3">
      <c r="A75" s="58" t="s">
        <v>52</v>
      </c>
      <c r="B75" s="59"/>
      <c r="C75" s="59"/>
      <c r="D75" s="59"/>
      <c r="E75" s="59"/>
      <c r="F75" s="60"/>
      <c r="G75" s="26">
        <f>SUM(G67:G74)</f>
        <v>0</v>
      </c>
    </row>
    <row r="76" spans="1:50" s="13" customFormat="1" x14ac:dyDescent="0.3">
      <c r="A76" s="56" t="s">
        <v>43</v>
      </c>
      <c r="B76" s="56"/>
      <c r="C76" s="56"/>
      <c r="D76" s="56"/>
      <c r="E76" s="56"/>
      <c r="F76" s="56"/>
      <c r="G76" s="56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ht="15" customHeight="1" x14ac:dyDescent="0.3">
      <c r="A77" s="57" t="s">
        <v>27</v>
      </c>
      <c r="B77" s="57"/>
      <c r="C77" s="57"/>
      <c r="D77" s="57"/>
      <c r="E77" s="57"/>
      <c r="F77" s="57"/>
      <c r="G77" s="57"/>
    </row>
    <row r="78" spans="1:50" ht="15" customHeight="1" x14ac:dyDescent="0.3">
      <c r="A78" s="35" t="s">
        <v>41</v>
      </c>
      <c r="B78" s="35"/>
      <c r="C78" s="35"/>
      <c r="D78" s="35"/>
      <c r="E78" s="35"/>
      <c r="F78" s="35"/>
      <c r="G78" s="35"/>
    </row>
    <row r="79" spans="1:50" ht="15" customHeight="1" x14ac:dyDescent="0.3">
      <c r="A79" s="12" t="s">
        <v>2</v>
      </c>
      <c r="B79" s="12"/>
      <c r="C79" s="12"/>
      <c r="D79" s="6"/>
      <c r="E79" s="6"/>
      <c r="F79" s="1"/>
    </row>
    <row r="80" spans="1:50" ht="15" customHeight="1" x14ac:dyDescent="0.3">
      <c r="A80" s="36">
        <f>G23</f>
        <v>0</v>
      </c>
      <c r="B80" s="36"/>
      <c r="C80" s="36"/>
      <c r="D80" s="36"/>
      <c r="E80" s="36"/>
      <c r="F80" s="36"/>
      <c r="G80" s="36"/>
    </row>
    <row r="81" spans="1:7" ht="18" customHeight="1" x14ac:dyDescent="0.3">
      <c r="A81" s="2" t="s">
        <v>4</v>
      </c>
      <c r="B81" s="2"/>
      <c r="C81" s="2"/>
      <c r="D81" s="2"/>
      <c r="E81" s="2"/>
      <c r="F81" s="11"/>
      <c r="G81" s="11"/>
    </row>
    <row r="82" spans="1:7" ht="15" customHeight="1" x14ac:dyDescent="0.3">
      <c r="A82" s="12" t="s">
        <v>3</v>
      </c>
      <c r="B82" s="12"/>
      <c r="C82" s="12"/>
      <c r="D82" s="6"/>
      <c r="E82" s="6"/>
      <c r="F82" s="1"/>
    </row>
    <row r="83" spans="1:7" ht="15" customHeight="1" x14ac:dyDescent="0.3">
      <c r="A83" s="36"/>
      <c r="B83" s="36"/>
      <c r="C83" s="36"/>
      <c r="D83" s="36"/>
      <c r="E83" s="36"/>
      <c r="F83" s="36"/>
      <c r="G83" s="36"/>
    </row>
    <row r="84" spans="1:7" ht="15" customHeight="1" x14ac:dyDescent="0.3">
      <c r="A84" s="11" t="s">
        <v>4</v>
      </c>
      <c r="B84" s="11"/>
      <c r="C84" s="11"/>
      <c r="D84" s="11"/>
      <c r="E84" s="11"/>
      <c r="F84" s="37"/>
      <c r="G84" s="37"/>
    </row>
    <row r="85" spans="1:7" s="13" customFormat="1" ht="13.95" customHeight="1" x14ac:dyDescent="0.3">
      <c r="A85" s="38" t="s">
        <v>31</v>
      </c>
      <c r="B85" s="38"/>
      <c r="C85" s="38"/>
      <c r="D85" s="38"/>
      <c r="E85" s="38"/>
      <c r="F85" s="38"/>
      <c r="G85" s="38"/>
    </row>
    <row r="86" spans="1:7" ht="15" customHeight="1" x14ac:dyDescent="0.3">
      <c r="A86" s="35" t="s">
        <v>42</v>
      </c>
      <c r="B86" s="35"/>
      <c r="C86" s="35"/>
      <c r="D86" s="35"/>
      <c r="E86" s="35"/>
      <c r="F86" s="35"/>
      <c r="G86" s="35"/>
    </row>
    <row r="87" spans="1:7" ht="15" customHeight="1" x14ac:dyDescent="0.3">
      <c r="A87" s="12" t="s">
        <v>2</v>
      </c>
      <c r="B87" s="12"/>
      <c r="C87" s="12"/>
      <c r="D87" s="6"/>
      <c r="E87" s="6"/>
      <c r="F87" s="1"/>
    </row>
    <row r="88" spans="1:7" ht="15" customHeight="1" x14ac:dyDescent="0.3">
      <c r="A88" s="36">
        <f>G30</f>
        <v>0</v>
      </c>
      <c r="B88" s="36"/>
      <c r="C88" s="36"/>
      <c r="D88" s="36"/>
      <c r="E88" s="36"/>
      <c r="F88" s="36"/>
      <c r="G88" s="36"/>
    </row>
    <row r="89" spans="1:7" ht="15" customHeight="1" x14ac:dyDescent="0.3">
      <c r="A89" s="2" t="s">
        <v>4</v>
      </c>
      <c r="B89" s="2"/>
      <c r="C89" s="2"/>
      <c r="D89" s="2"/>
      <c r="E89" s="2"/>
      <c r="F89" s="11"/>
      <c r="G89" s="11"/>
    </row>
    <row r="90" spans="1:7" x14ac:dyDescent="0.3">
      <c r="A90" s="12" t="s">
        <v>3</v>
      </c>
      <c r="B90" s="12"/>
      <c r="C90" s="12"/>
      <c r="D90" s="6"/>
      <c r="E90" s="6"/>
      <c r="F90" s="1"/>
    </row>
    <row r="91" spans="1:7" x14ac:dyDescent="0.3">
      <c r="A91" s="36"/>
      <c r="B91" s="36"/>
      <c r="C91" s="36"/>
      <c r="D91" s="36"/>
      <c r="E91" s="36"/>
      <c r="F91" s="36"/>
      <c r="G91" s="36"/>
    </row>
    <row r="92" spans="1:7" x14ac:dyDescent="0.3">
      <c r="A92" s="11" t="s">
        <v>4</v>
      </c>
      <c r="B92" s="11"/>
      <c r="C92" s="11"/>
      <c r="D92" s="11"/>
      <c r="E92" s="11"/>
      <c r="F92" s="37"/>
      <c r="G92" s="37"/>
    </row>
    <row r="93" spans="1:7" s="13" customFormat="1" ht="13.95" customHeight="1" x14ac:dyDescent="0.3">
      <c r="A93" s="38" t="s">
        <v>31</v>
      </c>
      <c r="B93" s="38"/>
      <c r="C93" s="38"/>
      <c r="D93" s="38"/>
      <c r="E93" s="38"/>
      <c r="F93" s="38"/>
      <c r="G93" s="38"/>
    </row>
    <row r="94" spans="1:7" ht="15" customHeight="1" x14ac:dyDescent="0.3">
      <c r="A94" s="35" t="s">
        <v>45</v>
      </c>
      <c r="B94" s="35"/>
      <c r="C94" s="35"/>
      <c r="D94" s="35"/>
      <c r="E94" s="35"/>
      <c r="F94" s="35"/>
      <c r="G94" s="35"/>
    </row>
    <row r="95" spans="1:7" ht="15" customHeight="1" x14ac:dyDescent="0.3">
      <c r="A95" s="16" t="s">
        <v>2</v>
      </c>
      <c r="B95" s="16"/>
      <c r="C95" s="16"/>
      <c r="D95" s="6"/>
      <c r="E95" s="6"/>
      <c r="F95" s="1"/>
    </row>
    <row r="96" spans="1:7" ht="15" customHeight="1" x14ac:dyDescent="0.3">
      <c r="A96" s="36">
        <f>G33</f>
        <v>0</v>
      </c>
      <c r="B96" s="36"/>
      <c r="C96" s="36"/>
      <c r="D96" s="36"/>
      <c r="E96" s="36"/>
      <c r="F96" s="36"/>
      <c r="G96" s="36"/>
    </row>
    <row r="97" spans="1:7" ht="18" customHeight="1" x14ac:dyDescent="0.3">
      <c r="A97" s="2" t="s">
        <v>4</v>
      </c>
      <c r="B97" s="2"/>
      <c r="C97" s="2"/>
      <c r="D97" s="2"/>
      <c r="E97" s="2"/>
      <c r="F97" s="15"/>
      <c r="G97" s="15"/>
    </row>
    <row r="98" spans="1:7" ht="15" customHeight="1" x14ac:dyDescent="0.3">
      <c r="A98" s="16" t="s">
        <v>3</v>
      </c>
      <c r="B98" s="16"/>
      <c r="C98" s="16"/>
      <c r="D98" s="6"/>
      <c r="E98" s="6"/>
      <c r="F98" s="1"/>
    </row>
    <row r="99" spans="1:7" ht="15" customHeight="1" x14ac:dyDescent="0.3">
      <c r="A99" s="36"/>
      <c r="B99" s="36"/>
      <c r="C99" s="36"/>
      <c r="D99" s="36"/>
      <c r="E99" s="36"/>
      <c r="F99" s="36"/>
      <c r="G99" s="36"/>
    </row>
    <row r="100" spans="1:7" ht="15" customHeight="1" x14ac:dyDescent="0.3">
      <c r="A100" s="15" t="s">
        <v>4</v>
      </c>
      <c r="B100" s="15"/>
      <c r="C100" s="15"/>
      <c r="D100" s="15"/>
      <c r="E100" s="15"/>
      <c r="F100" s="37"/>
      <c r="G100" s="37"/>
    </row>
    <row r="101" spans="1:7" s="13" customFormat="1" ht="13.95" customHeight="1" x14ac:dyDescent="0.3">
      <c r="A101" s="38" t="s">
        <v>31</v>
      </c>
      <c r="B101" s="38"/>
      <c r="C101" s="38"/>
      <c r="D101" s="38"/>
      <c r="E101" s="38"/>
      <c r="F101" s="38"/>
      <c r="G101" s="38"/>
    </row>
    <row r="102" spans="1:7" ht="15" customHeight="1" x14ac:dyDescent="0.3">
      <c r="A102" s="35" t="s">
        <v>53</v>
      </c>
      <c r="B102" s="35"/>
      <c r="C102" s="35"/>
      <c r="D102" s="35"/>
      <c r="E102" s="35"/>
      <c r="F102" s="35"/>
      <c r="G102" s="35"/>
    </row>
    <row r="103" spans="1:7" ht="15" customHeight="1" x14ac:dyDescent="0.3">
      <c r="A103" s="16" t="s">
        <v>2</v>
      </c>
      <c r="B103" s="16"/>
      <c r="C103" s="16"/>
      <c r="D103" s="6"/>
      <c r="E103" s="6"/>
      <c r="F103" s="1"/>
    </row>
    <row r="104" spans="1:7" ht="15" customHeight="1" x14ac:dyDescent="0.3">
      <c r="A104" s="36">
        <f>G49</f>
        <v>0</v>
      </c>
      <c r="B104" s="36"/>
      <c r="C104" s="36"/>
      <c r="D104" s="36"/>
      <c r="E104" s="36"/>
      <c r="F104" s="36"/>
      <c r="G104" s="36"/>
    </row>
    <row r="105" spans="1:7" ht="18" customHeight="1" x14ac:dyDescent="0.3">
      <c r="A105" s="2" t="s">
        <v>4</v>
      </c>
      <c r="B105" s="2"/>
      <c r="C105" s="2"/>
      <c r="D105" s="2"/>
      <c r="E105" s="2"/>
      <c r="F105" s="15"/>
      <c r="G105" s="15"/>
    </row>
    <row r="106" spans="1:7" ht="15" customHeight="1" x14ac:dyDescent="0.3">
      <c r="A106" s="16" t="s">
        <v>3</v>
      </c>
      <c r="B106" s="16"/>
      <c r="C106" s="16"/>
      <c r="D106" s="6"/>
      <c r="E106" s="6"/>
      <c r="F106" s="1"/>
    </row>
    <row r="107" spans="1:7" ht="15" customHeight="1" x14ac:dyDescent="0.3">
      <c r="A107" s="36"/>
      <c r="B107" s="36"/>
      <c r="C107" s="36"/>
      <c r="D107" s="36"/>
      <c r="E107" s="36"/>
      <c r="F107" s="36"/>
      <c r="G107" s="36"/>
    </row>
    <row r="108" spans="1:7" ht="15" customHeight="1" x14ac:dyDescent="0.3">
      <c r="A108" s="15" t="s">
        <v>4</v>
      </c>
      <c r="B108" s="15"/>
      <c r="C108" s="15"/>
      <c r="D108" s="15"/>
      <c r="E108" s="15"/>
      <c r="F108" s="37"/>
      <c r="G108" s="37"/>
    </row>
    <row r="109" spans="1:7" s="13" customFormat="1" ht="13.95" customHeight="1" x14ac:dyDescent="0.3">
      <c r="A109" s="38" t="s">
        <v>31</v>
      </c>
      <c r="B109" s="38"/>
      <c r="C109" s="38"/>
      <c r="D109" s="38"/>
      <c r="E109" s="38"/>
      <c r="F109" s="38"/>
      <c r="G109" s="38"/>
    </row>
    <row r="110" spans="1:7" ht="15" customHeight="1" x14ac:dyDescent="0.3">
      <c r="A110" s="35" t="s">
        <v>54</v>
      </c>
      <c r="B110" s="35"/>
      <c r="C110" s="35"/>
      <c r="D110" s="35"/>
      <c r="E110" s="35"/>
      <c r="F110" s="35"/>
      <c r="G110" s="35"/>
    </row>
    <row r="111" spans="1:7" ht="15" customHeight="1" x14ac:dyDescent="0.3">
      <c r="A111" s="33" t="s">
        <v>2</v>
      </c>
      <c r="B111" s="33"/>
      <c r="C111" s="33"/>
      <c r="D111" s="6"/>
      <c r="E111" s="6"/>
      <c r="F111" s="1"/>
    </row>
    <row r="112" spans="1:7" ht="15" customHeight="1" x14ac:dyDescent="0.3">
      <c r="A112" s="36">
        <f>G65</f>
        <v>0</v>
      </c>
      <c r="B112" s="36"/>
      <c r="C112" s="36"/>
      <c r="D112" s="36"/>
      <c r="E112" s="36"/>
      <c r="F112" s="36"/>
      <c r="G112" s="36"/>
    </row>
    <row r="113" spans="1:8" ht="18" customHeight="1" x14ac:dyDescent="0.3">
      <c r="A113" s="2" t="s">
        <v>4</v>
      </c>
      <c r="B113" s="2"/>
      <c r="C113" s="2"/>
      <c r="D113" s="2"/>
      <c r="E113" s="2"/>
      <c r="F113" s="32"/>
      <c r="G113" s="32"/>
    </row>
    <row r="114" spans="1:8" ht="15" customHeight="1" x14ac:dyDescent="0.3">
      <c r="A114" s="33" t="s">
        <v>3</v>
      </c>
      <c r="B114" s="33"/>
      <c r="C114" s="33"/>
      <c r="D114" s="6"/>
      <c r="E114" s="6"/>
      <c r="F114" s="1"/>
    </row>
    <row r="115" spans="1:8" ht="15" customHeight="1" x14ac:dyDescent="0.3">
      <c r="A115" s="36"/>
      <c r="B115" s="36"/>
      <c r="C115" s="36"/>
      <c r="D115" s="36"/>
      <c r="E115" s="36"/>
      <c r="F115" s="36"/>
      <c r="G115" s="36"/>
    </row>
    <row r="116" spans="1:8" ht="15" customHeight="1" x14ac:dyDescent="0.3">
      <c r="A116" s="32" t="s">
        <v>4</v>
      </c>
      <c r="B116" s="32"/>
      <c r="C116" s="32"/>
      <c r="D116" s="32"/>
      <c r="E116" s="32"/>
      <c r="F116" s="37"/>
      <c r="G116" s="37"/>
    </row>
    <row r="117" spans="1:8" s="13" customFormat="1" ht="13.95" customHeight="1" x14ac:dyDescent="0.3">
      <c r="A117" s="38" t="s">
        <v>31</v>
      </c>
      <c r="B117" s="38"/>
      <c r="C117" s="38"/>
      <c r="D117" s="38"/>
      <c r="E117" s="38"/>
      <c r="F117" s="38"/>
      <c r="G117" s="38"/>
    </row>
    <row r="118" spans="1:8" ht="15" customHeight="1" x14ac:dyDescent="0.3">
      <c r="A118" s="35" t="s">
        <v>55</v>
      </c>
      <c r="B118" s="35"/>
      <c r="C118" s="35"/>
      <c r="D118" s="35"/>
      <c r="E118" s="35"/>
      <c r="F118" s="35"/>
      <c r="G118" s="35"/>
    </row>
    <row r="119" spans="1:8" ht="15" customHeight="1" x14ac:dyDescent="0.3">
      <c r="A119" s="33" t="s">
        <v>2</v>
      </c>
      <c r="B119" s="33"/>
      <c r="C119" s="33"/>
      <c r="D119" s="6"/>
      <c r="E119" s="6"/>
      <c r="F119" s="1"/>
    </row>
    <row r="120" spans="1:8" ht="15" customHeight="1" x14ac:dyDescent="0.3">
      <c r="A120" s="36">
        <f>G75</f>
        <v>0</v>
      </c>
      <c r="B120" s="36"/>
      <c r="C120" s="36"/>
      <c r="D120" s="36"/>
      <c r="E120" s="36"/>
      <c r="F120" s="36"/>
      <c r="G120" s="36"/>
    </row>
    <row r="121" spans="1:8" ht="18" customHeight="1" x14ac:dyDescent="0.3">
      <c r="A121" s="2" t="s">
        <v>4</v>
      </c>
      <c r="B121" s="2"/>
      <c r="C121" s="2"/>
      <c r="D121" s="2"/>
      <c r="E121" s="2"/>
      <c r="F121" s="32"/>
      <c r="G121" s="32"/>
    </row>
    <row r="122" spans="1:8" ht="15" customHeight="1" x14ac:dyDescent="0.3">
      <c r="A122" s="33" t="s">
        <v>3</v>
      </c>
      <c r="B122" s="33"/>
      <c r="C122" s="33"/>
      <c r="D122" s="6"/>
      <c r="E122" s="6"/>
      <c r="F122" s="1"/>
    </row>
    <row r="123" spans="1:8" ht="15" customHeight="1" x14ac:dyDescent="0.3">
      <c r="A123" s="36"/>
      <c r="B123" s="36"/>
      <c r="C123" s="36"/>
      <c r="D123" s="36"/>
      <c r="E123" s="36"/>
      <c r="F123" s="36"/>
      <c r="G123" s="36"/>
    </row>
    <row r="124" spans="1:8" ht="15" customHeight="1" x14ac:dyDescent="0.3">
      <c r="A124" s="32" t="s">
        <v>4</v>
      </c>
      <c r="B124" s="32"/>
      <c r="C124" s="32"/>
      <c r="D124" s="32"/>
      <c r="E124" s="32"/>
      <c r="F124" s="37"/>
      <c r="G124" s="37"/>
    </row>
    <row r="125" spans="1:8" s="13" customFormat="1" ht="13.95" customHeight="1" x14ac:dyDescent="0.3">
      <c r="A125" s="38" t="s">
        <v>31</v>
      </c>
      <c r="B125" s="38"/>
      <c r="C125" s="38"/>
      <c r="D125" s="38"/>
      <c r="E125" s="38"/>
      <c r="F125" s="38"/>
      <c r="G125" s="38"/>
    </row>
    <row r="126" spans="1:8" ht="28.2" customHeight="1" x14ac:dyDescent="0.3">
      <c r="A126" s="42" t="s">
        <v>49</v>
      </c>
      <c r="B126" s="42"/>
      <c r="C126" s="42"/>
      <c r="D126" s="42"/>
      <c r="E126" s="42"/>
      <c r="F126" s="42"/>
      <c r="G126" s="42"/>
    </row>
    <row r="127" spans="1:8" x14ac:dyDescent="0.3">
      <c r="A127" s="1" t="s">
        <v>30</v>
      </c>
      <c r="B127" s="1"/>
      <c r="C127" s="1"/>
      <c r="D127" s="1"/>
      <c r="E127" s="1"/>
      <c r="F127" s="6"/>
    </row>
    <row r="128" spans="1:8" s="5" customFormat="1" x14ac:dyDescent="0.3">
      <c r="A128" s="9"/>
      <c r="B128" s="9"/>
      <c r="C128" s="9"/>
      <c r="D128" s="9"/>
      <c r="E128" s="9"/>
      <c r="F128" s="9"/>
      <c r="G128" s="8"/>
      <c r="H128" s="1"/>
    </row>
    <row r="129" spans="1:7" x14ac:dyDescent="0.3">
      <c r="A129" s="41" t="s">
        <v>32</v>
      </c>
      <c r="B129" s="41"/>
      <c r="C129" s="41"/>
      <c r="D129" s="41"/>
      <c r="E129" s="41"/>
      <c r="F129" s="41"/>
      <c r="G129" s="41"/>
    </row>
    <row r="130" spans="1:7" ht="138" customHeight="1" x14ac:dyDescent="0.3">
      <c r="A130" s="40" t="s">
        <v>36</v>
      </c>
      <c r="B130" s="40"/>
      <c r="C130" s="40"/>
      <c r="D130" s="40"/>
      <c r="E130" s="40"/>
      <c r="F130" s="40"/>
      <c r="G130" s="40"/>
    </row>
    <row r="131" spans="1:7" ht="24" customHeight="1" x14ac:dyDescent="0.3">
      <c r="A131" s="40" t="s">
        <v>33</v>
      </c>
      <c r="B131" s="40"/>
      <c r="C131" s="40"/>
      <c r="D131" s="40"/>
      <c r="E131" s="40"/>
      <c r="F131" s="40"/>
      <c r="G131" s="40"/>
    </row>
    <row r="132" spans="1:7" x14ac:dyDescent="0.3">
      <c r="A132" s="39" t="s">
        <v>34</v>
      </c>
      <c r="B132" s="39"/>
      <c r="C132" s="39"/>
      <c r="D132" s="39"/>
      <c r="E132" s="39"/>
      <c r="F132" s="39"/>
      <c r="G132" s="39"/>
    </row>
    <row r="133" spans="1:7" x14ac:dyDescent="0.3">
      <c r="A133" s="52" t="s">
        <v>5</v>
      </c>
      <c r="B133" s="52"/>
      <c r="C133" s="52"/>
      <c r="D133" s="52"/>
      <c r="E133" s="52"/>
      <c r="F133" s="52"/>
      <c r="G133" s="52"/>
    </row>
    <row r="134" spans="1:7" x14ac:dyDescent="0.3">
      <c r="A134" s="52" t="s">
        <v>6</v>
      </c>
      <c r="B134" s="52"/>
      <c r="C134" s="52"/>
      <c r="D134" s="52"/>
      <c r="E134" s="52"/>
      <c r="F134" s="52"/>
      <c r="G134" s="52"/>
    </row>
    <row r="135" spans="1:7" x14ac:dyDescent="0.3">
      <c r="A135" s="52" t="s">
        <v>7</v>
      </c>
      <c r="B135" s="52"/>
      <c r="C135" s="52"/>
      <c r="D135" s="52"/>
      <c r="E135" s="52"/>
      <c r="F135" s="52"/>
      <c r="G135" s="52"/>
    </row>
    <row r="136" spans="1:7" x14ac:dyDescent="0.3">
      <c r="A136" s="52" t="s">
        <v>8</v>
      </c>
      <c r="B136" s="52"/>
      <c r="C136" s="52"/>
      <c r="D136" s="52"/>
      <c r="E136" s="52"/>
      <c r="F136" s="52"/>
      <c r="G136" s="52"/>
    </row>
    <row r="137" spans="1:7" x14ac:dyDescent="0.3">
      <c r="A137" s="39" t="s">
        <v>35</v>
      </c>
      <c r="B137" s="39"/>
      <c r="C137" s="39"/>
      <c r="D137" s="39"/>
      <c r="E137" s="39"/>
      <c r="F137" s="39"/>
      <c r="G137" s="39"/>
    </row>
    <row r="138" spans="1:7" x14ac:dyDescent="0.3">
      <c r="A138" s="52" t="s">
        <v>9</v>
      </c>
      <c r="B138" s="52"/>
      <c r="C138" s="52"/>
      <c r="D138" s="52"/>
      <c r="E138" s="52"/>
      <c r="F138" s="52"/>
      <c r="G138" s="52"/>
    </row>
    <row r="139" spans="1:7" x14ac:dyDescent="0.3">
      <c r="A139" s="52" t="s">
        <v>10</v>
      </c>
      <c r="B139" s="52"/>
      <c r="C139" s="52"/>
      <c r="D139" s="52"/>
      <c r="E139" s="52"/>
      <c r="F139" s="52"/>
      <c r="G139" s="52"/>
    </row>
    <row r="140" spans="1:7" x14ac:dyDescent="0.3">
      <c r="A140" s="52" t="s">
        <v>11</v>
      </c>
      <c r="B140" s="52"/>
      <c r="C140" s="52"/>
      <c r="D140" s="52"/>
      <c r="E140" s="52"/>
      <c r="F140" s="52"/>
      <c r="G140" s="52"/>
    </row>
    <row r="141" spans="1:7" x14ac:dyDescent="0.3">
      <c r="A141" s="52" t="s">
        <v>12</v>
      </c>
      <c r="B141" s="52"/>
      <c r="C141" s="52"/>
      <c r="D141" s="52"/>
      <c r="E141" s="52"/>
      <c r="F141" s="52"/>
      <c r="G141" s="52"/>
    </row>
    <row r="142" spans="1:7" x14ac:dyDescent="0.3">
      <c r="A142" s="52" t="s">
        <v>13</v>
      </c>
      <c r="B142" s="52"/>
      <c r="C142" s="52"/>
      <c r="D142" s="52"/>
      <c r="E142" s="52"/>
      <c r="F142" s="52"/>
      <c r="G142" s="52"/>
    </row>
    <row r="143" spans="1:7" x14ac:dyDescent="0.3">
      <c r="A143" s="52" t="s">
        <v>14</v>
      </c>
      <c r="B143" s="52"/>
      <c r="C143" s="52"/>
      <c r="D143" s="52"/>
      <c r="E143" s="52"/>
      <c r="F143" s="52"/>
      <c r="G143" s="52"/>
    </row>
    <row r="144" spans="1:7" x14ac:dyDescent="0.3">
      <c r="A144" s="52" t="s">
        <v>15</v>
      </c>
      <c r="B144" s="52"/>
      <c r="C144" s="52"/>
      <c r="D144" s="52"/>
      <c r="E144" s="52"/>
      <c r="F144" s="52"/>
      <c r="G144" s="52"/>
    </row>
    <row r="145" spans="1:7" x14ac:dyDescent="0.3">
      <c r="A145" s="52" t="s">
        <v>20</v>
      </c>
      <c r="B145" s="52"/>
      <c r="C145" s="52"/>
      <c r="D145" s="52"/>
      <c r="E145" s="52"/>
      <c r="F145" s="52"/>
      <c r="G145" s="52"/>
    </row>
    <row r="147" spans="1:7" x14ac:dyDescent="0.3">
      <c r="B147" s="25"/>
      <c r="C147" s="25"/>
      <c r="D147" s="25"/>
      <c r="E147" s="25"/>
      <c r="F147" s="25"/>
      <c r="G147" s="25"/>
    </row>
    <row r="148" spans="1:7" x14ac:dyDescent="0.3">
      <c r="B148" s="1" t="s">
        <v>134</v>
      </c>
      <c r="C148" s="1"/>
      <c r="D148" s="1"/>
      <c r="E148" s="1"/>
      <c r="F148" s="7"/>
    </row>
    <row r="149" spans="1:7" x14ac:dyDescent="0.3">
      <c r="B149" s="1"/>
      <c r="C149" s="1"/>
      <c r="D149" s="1"/>
      <c r="E149" s="1"/>
      <c r="F149" s="51" t="s">
        <v>21</v>
      </c>
      <c r="G149" s="51"/>
    </row>
    <row r="150" spans="1:7" x14ac:dyDescent="0.3">
      <c r="B150" s="25"/>
      <c r="C150" s="25"/>
      <c r="D150" s="1"/>
      <c r="E150" s="1"/>
      <c r="F150" s="25"/>
    </row>
    <row r="151" spans="1:7" x14ac:dyDescent="0.3">
      <c r="D151" s="1"/>
      <c r="E151" s="1"/>
    </row>
  </sheetData>
  <mergeCells count="76">
    <mergeCell ref="F108:G108"/>
    <mergeCell ref="A109:G109"/>
    <mergeCell ref="A99:G99"/>
    <mergeCell ref="F100:G100"/>
    <mergeCell ref="A101:G101"/>
    <mergeCell ref="A102:G102"/>
    <mergeCell ref="A104:G104"/>
    <mergeCell ref="A17:G17"/>
    <mergeCell ref="A76:G76"/>
    <mergeCell ref="A77:G77"/>
    <mergeCell ref="A78:G78"/>
    <mergeCell ref="A80:G80"/>
    <mergeCell ref="A23:F23"/>
    <mergeCell ref="A24:G24"/>
    <mergeCell ref="A30:F30"/>
    <mergeCell ref="A31:G31"/>
    <mergeCell ref="A33:F33"/>
    <mergeCell ref="A34:G34"/>
    <mergeCell ref="A49:F49"/>
    <mergeCell ref="A50:G50"/>
    <mergeCell ref="A65:F65"/>
    <mergeCell ref="A66:G66"/>
    <mergeCell ref="A75:F75"/>
    <mergeCell ref="A133:G133"/>
    <mergeCell ref="A134:G134"/>
    <mergeCell ref="A135:G135"/>
    <mergeCell ref="A136:G136"/>
    <mergeCell ref="A143:G143"/>
    <mergeCell ref="F149:G149"/>
    <mergeCell ref="A145:G145"/>
    <mergeCell ref="A137:G137"/>
    <mergeCell ref="A138:G138"/>
    <mergeCell ref="A139:G139"/>
    <mergeCell ref="A140:G140"/>
    <mergeCell ref="A141:G141"/>
    <mergeCell ref="A142:G142"/>
    <mergeCell ref="A144:G144"/>
    <mergeCell ref="A11:G11"/>
    <mergeCell ref="A13:G13"/>
    <mergeCell ref="A14:G14"/>
    <mergeCell ref="A1:G1"/>
    <mergeCell ref="A6:G6"/>
    <mergeCell ref="A8:G8"/>
    <mergeCell ref="A7:G7"/>
    <mergeCell ref="A9:G9"/>
    <mergeCell ref="A3:G3"/>
    <mergeCell ref="A4:G4"/>
    <mergeCell ref="A12:G12"/>
    <mergeCell ref="A10:G10"/>
    <mergeCell ref="A2:G2"/>
    <mergeCell ref="A132:G132"/>
    <mergeCell ref="A131:G131"/>
    <mergeCell ref="A129:G129"/>
    <mergeCell ref="A130:G130"/>
    <mergeCell ref="A83:G83"/>
    <mergeCell ref="F84:G84"/>
    <mergeCell ref="A85:G85"/>
    <mergeCell ref="A86:G86"/>
    <mergeCell ref="A88:G88"/>
    <mergeCell ref="A126:G126"/>
    <mergeCell ref="A91:G91"/>
    <mergeCell ref="F92:G92"/>
    <mergeCell ref="A93:G93"/>
    <mergeCell ref="A94:G94"/>
    <mergeCell ref="A96:G96"/>
    <mergeCell ref="A107:G107"/>
    <mergeCell ref="A110:G110"/>
    <mergeCell ref="A112:G112"/>
    <mergeCell ref="A115:G115"/>
    <mergeCell ref="F116:G116"/>
    <mergeCell ref="A117:G117"/>
    <mergeCell ref="A118:G118"/>
    <mergeCell ref="A120:G120"/>
    <mergeCell ref="A123:G123"/>
    <mergeCell ref="F124:G124"/>
    <mergeCell ref="A125:G12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Barbara Srokowska</cp:lastModifiedBy>
  <cp:lastPrinted>2020-05-05T09:21:34Z</cp:lastPrinted>
  <dcterms:created xsi:type="dcterms:W3CDTF">2017-02-24T13:09:06Z</dcterms:created>
  <dcterms:modified xsi:type="dcterms:W3CDTF">2021-02-02T11:57:11Z</dcterms:modified>
</cp:coreProperties>
</file>