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amedgroup-my.sharepoint.com/personal/zduneka_adamed_com/Documents/Dokumenty/INWESTYCJE I ZAKUPY/W toku_Wysłane zapytania/2. UE POSTĘPOWANIA/UE_WNP_018421_RFP_18421_DILOC2_DROBNY SPRZET I AKCESORIA LAB/RFP FINAL/"/>
    </mc:Choice>
  </mc:AlternateContent>
  <xr:revisionPtr revIDLastSave="2" documentId="8_{99A0DD71-29CE-46C9-AC32-B73829997D4F}" xr6:coauthVersionLast="45" xr6:coauthVersionMax="45" xr10:uidLastSave="{0E85F4E4-93B8-4D7C-8A3E-24C6895C29BF}"/>
  <bookViews>
    <workbookView xWindow="-108" yWindow="-108" windowWidth="23256" windowHeight="12576" xr2:uid="{410B00C9-7C26-41CE-8EA4-8EB9A7541DF6}"/>
  </bookViews>
  <sheets>
    <sheet name="Arkusz1" sheetId="1" r:id="rId1"/>
  </sheets>
  <definedNames>
    <definedName name="_xlnm._FilterDatabase" localSheetId="0" hidden="1">Arkusz1!$A$5:$AE$6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3" i="1" l="1"/>
  <c r="L43" i="1" l="1"/>
  <c r="J7" i="1"/>
  <c r="L7" i="1"/>
  <c r="M7" i="1" s="1"/>
  <c r="J8" i="1"/>
  <c r="L8" i="1"/>
  <c r="M8" i="1"/>
  <c r="J9" i="1"/>
  <c r="L9" i="1"/>
  <c r="M9" i="1" s="1"/>
  <c r="J10" i="1"/>
  <c r="L10" i="1"/>
  <c r="M10" i="1"/>
  <c r="J11" i="1"/>
  <c r="L11" i="1"/>
  <c r="M11" i="1" s="1"/>
  <c r="J12" i="1"/>
  <c r="L12" i="1"/>
  <c r="M12" i="1"/>
  <c r="J13" i="1"/>
  <c r="L13" i="1"/>
  <c r="M13" i="1" s="1"/>
  <c r="J14" i="1"/>
  <c r="L14" i="1"/>
  <c r="M14" i="1"/>
  <c r="J15" i="1"/>
  <c r="L15" i="1"/>
  <c r="M15" i="1" s="1"/>
  <c r="J16" i="1"/>
  <c r="L16" i="1"/>
  <c r="M16" i="1"/>
  <c r="J17" i="1"/>
  <c r="L17" i="1"/>
  <c r="M17" i="1" s="1"/>
  <c r="J18" i="1"/>
  <c r="L18" i="1"/>
  <c r="M18" i="1"/>
  <c r="J19" i="1"/>
  <c r="L19" i="1"/>
  <c r="M19" i="1" s="1"/>
  <c r="J20" i="1"/>
  <c r="L20" i="1"/>
  <c r="M20" i="1"/>
  <c r="J21" i="1"/>
  <c r="L21" i="1"/>
  <c r="M21" i="1" s="1"/>
  <c r="J22" i="1"/>
  <c r="L22" i="1"/>
  <c r="M22" i="1"/>
  <c r="J23" i="1"/>
  <c r="L23" i="1"/>
  <c r="M23" i="1" s="1"/>
  <c r="J24" i="1"/>
  <c r="L24" i="1"/>
  <c r="M24" i="1"/>
  <c r="J25" i="1"/>
  <c r="L25" i="1"/>
  <c r="M25" i="1" s="1"/>
  <c r="J26" i="1"/>
  <c r="L26" i="1"/>
  <c r="M26" i="1"/>
  <c r="J27" i="1"/>
  <c r="L27" i="1"/>
  <c r="M27" i="1" s="1"/>
  <c r="J28" i="1"/>
  <c r="L28" i="1"/>
  <c r="M28" i="1"/>
  <c r="J29" i="1"/>
  <c r="L29" i="1"/>
  <c r="M29" i="1" s="1"/>
  <c r="J30" i="1"/>
  <c r="L30" i="1"/>
  <c r="M30" i="1"/>
  <c r="J31" i="1"/>
  <c r="L31" i="1"/>
  <c r="M31" i="1" s="1"/>
  <c r="J32" i="1"/>
  <c r="L32" i="1"/>
  <c r="M32" i="1"/>
  <c r="J33" i="1"/>
  <c r="L33" i="1"/>
  <c r="M33" i="1" s="1"/>
  <c r="J34" i="1"/>
  <c r="L34" i="1"/>
  <c r="M34" i="1"/>
  <c r="J35" i="1"/>
  <c r="L35" i="1"/>
  <c r="M35" i="1"/>
  <c r="J36" i="1"/>
  <c r="L36" i="1"/>
  <c r="M36" i="1"/>
  <c r="J37" i="1"/>
  <c r="L37" i="1"/>
  <c r="M37" i="1" s="1"/>
  <c r="J38" i="1"/>
  <c r="L38" i="1"/>
  <c r="M38" i="1"/>
  <c r="J39" i="1"/>
  <c r="L39" i="1"/>
  <c r="M39" i="1"/>
  <c r="J40" i="1"/>
  <c r="L40" i="1"/>
  <c r="M40" i="1"/>
  <c r="J41" i="1"/>
  <c r="L41" i="1"/>
  <c r="M41" i="1" s="1"/>
  <c r="J42" i="1"/>
  <c r="L42" i="1"/>
  <c r="M42" i="1"/>
  <c r="J43" i="1"/>
  <c r="M6" i="1" l="1"/>
  <c r="J6" i="1"/>
  <c r="L6" i="1" l="1"/>
</calcChain>
</file>

<file path=xl/sharedStrings.xml><?xml version="1.0" encoding="utf-8"?>
<sst xmlns="http://schemas.openxmlformats.org/spreadsheetml/2006/main" count="133" uniqueCount="96">
  <si>
    <t>Rabat [%]</t>
  </si>
  <si>
    <t>Czas realizacji [dni]</t>
  </si>
  <si>
    <t>Nazwa firmy: ………</t>
  </si>
  <si>
    <t>Data: ………</t>
  </si>
  <si>
    <t>Nazwa produktu</t>
  </si>
  <si>
    <t>Termin płatności [dni]</t>
  </si>
  <si>
    <t>Nazwa produktu [DOSTAWCY]</t>
  </si>
  <si>
    <t>Nr katalogowy [DOSTAWCY]</t>
  </si>
  <si>
    <t>WYPEŁNIA DOSTAWCA</t>
  </si>
  <si>
    <t>Cena jednostkowa [netto]</t>
  </si>
  <si>
    <t>Cena jednostkowa ostateczna [netto]</t>
  </si>
  <si>
    <t>Suma [netto]</t>
  </si>
  <si>
    <t xml:space="preserve">Ilość </t>
  </si>
  <si>
    <t>Opis produktu
[DOSTAWCY]</t>
  </si>
  <si>
    <t>L.p.</t>
  </si>
  <si>
    <t>Jednostka miary  [szt./opakowanie]</t>
  </si>
  <si>
    <t>Opis produktu
(opis rozwiązania równoważnego)</t>
  </si>
  <si>
    <t>sztuka</t>
  </si>
  <si>
    <t>Wielkość opakowania [szt.]</t>
  </si>
  <si>
    <t>RFP 18421 – DILOC2 – DROBNY SPRZĘT I AKCESORIA LABORATORYJNE</t>
  </si>
  <si>
    <t xml:space="preserve">Inserty do płytek 24-dołkowych </t>
  </si>
  <si>
    <t>opakowanie</t>
  </si>
  <si>
    <t>Elektroda STX01 do pomiaru oporu i napięcia w insertach, stanowiąca wymienną część systemu Millicel ERS-2</t>
  </si>
  <si>
    <t>Szkiełka nakrywkowe 24 x 24 mm</t>
  </si>
  <si>
    <t>Kaseta na 100 szkiełek mikroskopowych</t>
  </si>
  <si>
    <t>Żyletki wysokoprofilowe rutynowe</t>
  </si>
  <si>
    <t xml:space="preserve">Szkiełka podstawowe </t>
  </si>
  <si>
    <t>Kasetki histopatologiczne</t>
  </si>
  <si>
    <t xml:space="preserve">Kontenery do barwienia Easy Dip staining </t>
  </si>
  <si>
    <t>Liquid blocker</t>
  </si>
  <si>
    <t>Ostrza chirurgiczne do skalpela Swann Morton jałowe, 100 szt., rozmiar 10</t>
  </si>
  <si>
    <t>Ostrza chirurgiczne do skalpela Swann Morton jałowe, 100 szt., rozmiar 11</t>
  </si>
  <si>
    <t>Ostrza chirurgiczne do skalpela Swann Morton jałowe, 100 szt., rozmiar 12</t>
  </si>
  <si>
    <t>Ostrza chirurgiczne do skalpela Swann Morton jałowe, 100 szt., rozmiar 15</t>
  </si>
  <si>
    <t>Ostrza chirurgiczne do skalpela Swann Morton jałowe, 100 szt., rozmiar 22</t>
  </si>
  <si>
    <t>Ostrza chirurgiczne do skalpela Swann Morton jałowe, 100 szt., rozmiar 23</t>
  </si>
  <si>
    <t>Probówka na krew z cytrynianem, objętość 0,5 ml</t>
  </si>
  <si>
    <t>Uchwyt do skalpela nr 3, okrągły prosty</t>
  </si>
  <si>
    <t>Uchwyt do skalpela nr 3, okrągły zakrzywiony</t>
  </si>
  <si>
    <t>Uchwyt do skalpela nr 4, z płaską rączką</t>
  </si>
  <si>
    <t>Uchwyt do ostrzy nr 4 z podziałką</t>
  </si>
  <si>
    <t>Nożyczki chirurgiczne Metzenbaum proste 18,5 cm</t>
  </si>
  <si>
    <t>Pinceta do tęczówki odgięta, dł. 100 mm, czubek 0,7 mm</t>
  </si>
  <si>
    <t>Pinceta okulistyczna, odgięta dł. 100 mm, czubek 0,7 mm</t>
  </si>
  <si>
    <t>Pęseta anatomiczna Standard 10 cm</t>
  </si>
  <si>
    <t>Nożyczki preparacyjne MATZENBAUM proste 145mm tępo/tępe Aesculap Chifa B|BRAUN</t>
  </si>
  <si>
    <t>Nożyczki micro Westcott wygięte 11,5 cm</t>
  </si>
  <si>
    <t>Pudełko z przykrywką na 81 probówek do przechowywania w temperaturze do - 196°C</t>
  </si>
  <si>
    <t>Wymienna elektroda STX01 do pomiar oporu i napięcia w insertach do płytek 6-, 12- i 24-dołkowych, komaptybilna z urządzeniem Millicel ERS-2, 
Numer katalogowy: nr kat. MERSSTX01 lub równoważny</t>
  </si>
  <si>
    <t>Pudełko z przykrywką na 81 probówek o pojemności 2 ml  (układ 9 x 9) do przechowaywania w temperaturze do - 196°C.
Przykrywka z numeracją każdego dołka, dł. 133 mm, szer. 133 mm, wys. 52 mm.
Opakowanie: 24 sztuki.
Numer katalogowy: Nalgene 5026-0909 lub równoważny</t>
  </si>
  <si>
    <t>Inserty do płytek 24-dołkowych, sterylne, do hodowli komórkowej.
Wysokość 16,25 mm, średnica wewnętrzna 8,4 mm, powierzchnia 33,6  mm2, dno półprzezroczyste, wielkość porów 0,4 um, gęstość porów: 1x108/ cm2, z materiału PET.
Numer katalogowy: Greiner 662640 lub równoważny
Opakowanie: 48 sztuk.</t>
  </si>
  <si>
    <t>Probówki typu eppendorf z filtrem 0,65 um</t>
  </si>
  <si>
    <t>Inserty do płytek 24-dołkowych, sterylne, do hodowli komórkowej.
Wysokość 16 mm, średnica wewnętrzna 6,5 mm, powierzchnia 30  mm2, dno półprzezroczyste, wielkość porów 0,4 um, gęstość porów: 1x108/ cm2, z materiału PET.
48 szt w opakowaniu
Numer katalogowy: Millipore MCHT24H48 lub równoważny</t>
  </si>
  <si>
    <t xml:space="preserve">Probówki typu eppendorf z filtrem PVDF o wielkosci porów 0,65 um, powierzchnia filtra 0,2 cm2, niesterylne, pojemnośc probówki 1,5 ml, pojemność wkładki z filtrem 0,5 ml.
Opakowanie 100 sztuk
Numer katalogowy: Millipore UFC30DV00 lub równoważne </t>
  </si>
  <si>
    <t>Tipsy 1-300 ul, pakowane w pudełka</t>
  </si>
  <si>
    <t>Tipsy o objętości do 300 ul,maximum revovery, pasujące do pipet wielokanałowych CAPP, pakowane w pudełka. 
Numer katalogowy T-350-C-L-R  Axygen lub równoważne
10 pudełek w opakowaniu</t>
  </si>
  <si>
    <t>Tipsy 10 ul, sterylne, pakowane w pudełka</t>
  </si>
  <si>
    <t>Tipsy 10ul,Sterylne , pakowane w pudełka, maximum recovery, o dł. 4.5 cm, pasujące do pipet Eppendorf.
Numer katalogowy TXL-10-L-R-S Axygen lub równoważne
10 pudełek w opakowaniu</t>
  </si>
  <si>
    <t>Probówki typu eppendorf, 1,7 ml, Maxi Clear</t>
  </si>
  <si>
    <t>Probówki typu eppendorf, 1,7 ml, Maxi Clear. 
Numer katalogowy MCT-175-L-C Axygen lub równowazny
250 sztuk w opakowaniu</t>
  </si>
  <si>
    <t>Taca PS do transportu 20 szkiełek, biała</t>
  </si>
  <si>
    <t>numer katalogowy MI.15.01654 lub równoważny 
100 szt w opakowaniu</t>
  </si>
  <si>
    <t>numer katalogowy HH.1060100 lub równoważny 
1 szt. w opakowaniu</t>
  </si>
  <si>
    <t>numer katalogowy CP.31013020W lub równoważny
1 sztuka w opakowaniu</t>
  </si>
  <si>
    <t>Żyletki do mikrotomu.
Numer katalogowy: 14035838926 lub równoważny
500 szt. w opakowaniu</t>
  </si>
  <si>
    <t>Szkiełka adhezyjne</t>
  </si>
  <si>
    <t>Kasetki histopatologiczne z zamykanym wieczkiem - białe. 
Odporne na działanie chemicznych rozpuszczalników stosowanych w laboratoriach histologicznych.
Numer katalogowy: 14039441300 lub równoważny
1500 szt w opakowaniu</t>
  </si>
  <si>
    <t>Mikroskowowe szkiełka produkowane z białego szkła z białym polem do opisu, z zwiększona adhezją.
Numer katalogowy: 3800080E lub równoważny
Adhezyjne szkiełka mikroskopowe, 72 szt. w opakowaniu</t>
  </si>
  <si>
    <t>szkiełka podstawowe z białym polem do opisu, krawędzie szlifowane pod kątem 90 stopni 
Numer katalogowy: 3808100GEP lub równoważny
Szkiełka mikroskopowe, 50 szt. w opakowaniu</t>
  </si>
  <si>
    <t>Pojemniki na odczynniki do przeprowadzenia barwień immunohistochemicznych i histopatologicznych.
Numer katalogowy: 14071240150 lub równoważny
6 sztuk w opakowaniu</t>
  </si>
  <si>
    <t xml:space="preserve">Mazak pozwalający na obrysowanie tkanki na preparacie histologicznym.
numer katalogowy: BIO-11-100M lub równoważny </t>
  </si>
  <si>
    <t>Statywy do barwienia na 12 szkiełek;
60 mm x 64 mm x 97 mm</t>
  </si>
  <si>
    <t>Statyw do kontenerów do barwienia tkanek.
Numer katalogowy: 14071240161 lub równoważny
6 szt. w opakowaniu</t>
  </si>
  <si>
    <t>Foremki cienkościenne, do zatapiania bloczków preparatów histopatologicznych</t>
  </si>
  <si>
    <t>24 x 37 x 5 mm
Numer katalogowy 14038832453 lub równoważny
12 szt. w opakowaniu</t>
  </si>
  <si>
    <t>Numer katalogowy 41.1506.102 lub równoważne 
1000 szt. w opakowaniu</t>
  </si>
  <si>
    <t>Numer katalogowy NN-MSW-EO01-001 lub równoważne
100 sztuk w opakowaniu</t>
  </si>
  <si>
    <t>Numer katalogowy NN-MSW-EO11-001 lub równoważne
100 sztuk w opakowaniu</t>
  </si>
  <si>
    <t>Numer katalogowy NN-MSW-EO21-001 lub równoważne
100 sztuk w opakowaniu</t>
  </si>
  <si>
    <t>Numer katalogowy NN-MSW-EO51-001 lub równoważne
100 sztuk w opakowaniu</t>
  </si>
  <si>
    <t>Numer katalogowy NN-MSW-EO91-002 lub równoważne
100 sztuk w opakowaniu</t>
  </si>
  <si>
    <t>Numer katalogowy NN-MSW-EO91-003 lub równoważne
100 sztuk w opakowaniu</t>
  </si>
  <si>
    <t xml:space="preserve">Numer katalogowy ORI-D103 lub równoważny </t>
  </si>
  <si>
    <t>Numer katalogowy ORI-D104 lub równoważny</t>
  </si>
  <si>
    <t xml:space="preserve">Numer katalogowy ORI-D101/1 lub równoważny </t>
  </si>
  <si>
    <t>Numer katalogowy ORI-V135 lub równoważne</t>
  </si>
  <si>
    <t>Numer katalogowy OK 21 lub równoważna</t>
  </si>
  <si>
    <t>numer katalogowy OK 22 lub równoważna</t>
  </si>
  <si>
    <t>Pinceta do pobierania wycinka, dł. 100 mm, okrągłe zakończenie, śr. 9 mm</t>
  </si>
  <si>
    <t xml:space="preserve">Numer katalogowy MK 38 lub równoważna </t>
  </si>
  <si>
    <t>Numer katalogowy ORI-E185 lub równoważna</t>
  </si>
  <si>
    <t>numer katalogowy NN-148-145-PMK lub równoważne</t>
  </si>
  <si>
    <t>numer katalogowy ORI-D181 lub równoważne</t>
  </si>
  <si>
    <t>96-dołkowa czarna płytka do badań ilościowych i kinetycznych na sprzęcie Oktet K2</t>
  </si>
  <si>
    <t xml:space="preserve">Płytka Greiner Bio lub równoważna, 96 dołków. 
Płaskie czarne dno. Czarna z pokrywką. Niesterylna. Polistyren.
Opakowanie: (4 x10 sztuk) </t>
  </si>
  <si>
    <t>Uchwyt do ostrzy z podziałką, wykonany ze stali nierdzewnej, do ostrzy nr 10 do 23.
Numer katalogowy SWANN-MORTON-0934 lub równoważny 
Trzonek do ostrzy nr 4 
10 szt w opakowaniu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</si>
</sst>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[$PLN];\-#,##0.00\ [$PLN]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/>
  </cellStyleXfs>
  <cellXfs count="36">
    <xf numFmtId="0" fontId="0" fillId="0" borderId="0" xfId="0"/>
    <xf numFmtId="0" fontId="0" fillId="0" borderId="0" xfId="0" applyProtection="1"/>
    <xf numFmtId="0" fontId="4" fillId="5" borderId="1" xfId="2" applyFont="1" applyFill="1" applyBorder="1" applyAlignment="1" applyProtection="1">
      <alignment horizontal="center" vertical="center" wrapText="1"/>
    </xf>
    <xf numFmtId="0" fontId="7" fillId="0" borderId="0" xfId="0" applyFont="1" applyProtection="1"/>
    <xf numFmtId="0" fontId="8" fillId="5" borderId="1" xfId="2" applyFont="1" applyFill="1" applyBorder="1" applyAlignment="1" applyProtection="1">
      <alignment horizontal="center" vertical="center" wrapText="1"/>
    </xf>
    <xf numFmtId="0" fontId="0" fillId="7" borderId="0" xfId="0" applyFill="1" applyProtection="1"/>
    <xf numFmtId="0" fontId="5" fillId="8" borderId="1" xfId="0" applyFont="1" applyFill="1" applyBorder="1" applyAlignment="1" applyProtection="1">
      <alignment horizontal="justify" vertical="center" wrapText="1"/>
      <protection locked="0"/>
    </xf>
    <xf numFmtId="164" fontId="0" fillId="8" borderId="1" xfId="1" applyNumberFormat="1" applyFont="1" applyFill="1" applyBorder="1" applyAlignment="1" applyProtection="1">
      <alignment horizontal="right" vertical="center"/>
      <protection locked="0"/>
    </xf>
    <xf numFmtId="9" fontId="0" fillId="8" borderId="1" xfId="5" applyFont="1" applyFill="1" applyBorder="1" applyAlignment="1" applyProtection="1">
      <alignment horizontal="left" vertical="center"/>
      <protection locked="0"/>
    </xf>
    <xf numFmtId="0" fontId="0" fillId="8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vertical="center" wrapText="1"/>
    </xf>
    <xf numFmtId="0" fontId="4" fillId="5" borderId="1" xfId="2" applyFont="1" applyFill="1" applyBorder="1" applyAlignment="1" applyProtection="1">
      <alignment horizontal="center" vertical="center" wrapText="1"/>
      <protection locked="0"/>
    </xf>
    <xf numFmtId="0" fontId="4" fillId="5" borderId="1" xfId="3" applyFont="1" applyFill="1" applyBorder="1" applyAlignment="1" applyProtection="1">
      <alignment horizontal="center" vertical="center" wrapText="1"/>
      <protection locked="0"/>
    </xf>
    <xf numFmtId="0" fontId="4" fillId="5" borderId="1" xfId="3" applyFont="1" applyFill="1" applyBorder="1" applyAlignment="1" applyProtection="1">
      <alignment horizontal="center" vertical="center"/>
      <protection locked="0"/>
    </xf>
    <xf numFmtId="0" fontId="4" fillId="5" borderId="1" xfId="4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/>
    <xf numFmtId="0" fontId="7" fillId="0" borderId="0" xfId="0" applyFont="1" applyFill="1" applyBorder="1" applyProtection="1"/>
    <xf numFmtId="0" fontId="0" fillId="0" borderId="0" xfId="0" applyBorder="1" applyProtection="1"/>
    <xf numFmtId="0" fontId="0" fillId="0" borderId="0" xfId="0" applyProtection="1">
      <protection locked="0"/>
    </xf>
    <xf numFmtId="0" fontId="5" fillId="7" borderId="1" xfId="7" applyFont="1" applyFill="1" applyBorder="1" applyAlignment="1">
      <alignment vertical="center" wrapText="1"/>
    </xf>
    <xf numFmtId="0" fontId="10" fillId="7" borderId="1" xfId="7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vertical="center" wrapText="1"/>
    </xf>
    <xf numFmtId="0" fontId="10" fillId="8" borderId="1" xfId="0" applyFont="1" applyFill="1" applyBorder="1" applyAlignment="1" applyProtection="1">
      <alignment horizontal="justify" vertical="center" wrapText="1"/>
      <protection locked="0"/>
    </xf>
    <xf numFmtId="164" fontId="11" fillId="8" borderId="1" xfId="1" applyNumberFormat="1" applyFont="1" applyFill="1" applyBorder="1" applyAlignment="1" applyProtection="1">
      <alignment horizontal="right" vertical="center"/>
      <protection locked="0"/>
    </xf>
    <xf numFmtId="9" fontId="11" fillId="8" borderId="1" xfId="5" applyFont="1" applyFill="1" applyBorder="1" applyAlignment="1" applyProtection="1">
      <alignment horizontal="left" vertical="center"/>
      <protection locked="0"/>
    </xf>
    <xf numFmtId="0" fontId="11" fillId="8" borderId="1" xfId="1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Protection="1"/>
    <xf numFmtId="0" fontId="11" fillId="7" borderId="0" xfId="0" applyFont="1" applyFill="1" applyProtection="1"/>
    <xf numFmtId="0" fontId="6" fillId="6" borderId="2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3" fillId="2" borderId="1" xfId="2" applyFont="1" applyBorder="1" applyAlignment="1" applyProtection="1">
      <alignment horizontal="left" vertical="center"/>
      <protection locked="0"/>
    </xf>
    <xf numFmtId="0" fontId="3" fillId="2" borderId="1" xfId="2" applyFont="1" applyBorder="1" applyAlignment="1" applyProtection="1">
      <alignment horizontal="center" vertical="center" wrapText="1"/>
    </xf>
  </cellXfs>
  <cellStyles count="8">
    <cellStyle name="Akcent 1" xfId="2" builtinId="29"/>
    <cellStyle name="Akcent 5" xfId="3" builtinId="45"/>
    <cellStyle name="Akcent 6" xfId="4" builtinId="49"/>
    <cellStyle name="Normalny" xfId="0" builtinId="0"/>
    <cellStyle name="Normalny 2" xfId="7" xr:uid="{52A8EF36-FFB2-49DE-9717-9963ECAB7527}"/>
    <cellStyle name="Procentowy" xfId="5" builtinId="5"/>
    <cellStyle name="Walutowy" xfId="1" builtinId="4"/>
    <cellStyle name="Walutowy 2" xfId="6" xr:uid="{746ADF69-9B48-4C34-B122-53B44280B3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0E4B2-9296-4D4E-A51F-D0A862F13661}">
  <sheetPr>
    <pageSetUpPr fitToPage="1"/>
  </sheetPr>
  <dimension ref="A1:AQ43"/>
  <sheetViews>
    <sheetView tabSelected="1" topLeftCell="H1" zoomScaleNormal="100" workbookViewId="0">
      <selection activeCell="O6" sqref="O6"/>
    </sheetView>
  </sheetViews>
  <sheetFormatPr defaultColWidth="8.88671875" defaultRowHeight="14.4"/>
  <cols>
    <col min="1" max="1" width="4.6640625" style="1" customWidth="1"/>
    <col min="2" max="2" width="44.5546875" style="1" customWidth="1"/>
    <col min="3" max="3" width="59.88671875" style="1" customWidth="1"/>
    <col min="4" max="4" width="10.109375" style="1" customWidth="1"/>
    <col min="5" max="5" width="15.88671875" style="1" customWidth="1"/>
    <col min="6" max="7" width="24.88671875" style="19" customWidth="1"/>
    <col min="8" max="8" width="28.88671875" style="19" customWidth="1"/>
    <col min="9" max="9" width="22.6640625" style="19" customWidth="1"/>
    <col min="10" max="10" width="16.6640625" style="19" customWidth="1"/>
    <col min="11" max="11" width="12.109375" style="19" bestFit="1" customWidth="1"/>
    <col min="12" max="13" width="19.44140625" style="19" customWidth="1"/>
    <col min="14" max="15" width="26.88671875" style="19" customWidth="1"/>
    <col min="16" max="43" width="8.88671875" style="16"/>
    <col min="44" max="16384" width="8.88671875" style="1"/>
  </cols>
  <sheetData>
    <row r="1" spans="1:43" ht="15" customHeight="1">
      <c r="A1" s="18"/>
      <c r="B1" s="18"/>
      <c r="C1" s="18"/>
      <c r="D1" s="18"/>
      <c r="E1" s="18"/>
      <c r="F1" s="32" t="s">
        <v>8</v>
      </c>
      <c r="G1" s="33"/>
      <c r="H1" s="33"/>
      <c r="I1" s="33"/>
      <c r="J1" s="33"/>
      <c r="K1" s="33"/>
      <c r="L1" s="33"/>
      <c r="M1" s="33"/>
      <c r="N1" s="33"/>
      <c r="O1" s="33"/>
    </row>
    <row r="2" spans="1:43" ht="15" customHeight="1">
      <c r="A2" s="18"/>
      <c r="B2" s="18"/>
      <c r="C2" s="18"/>
      <c r="D2" s="18"/>
      <c r="E2" s="18"/>
      <c r="F2" s="32"/>
      <c r="G2" s="33"/>
      <c r="H2" s="33"/>
      <c r="I2" s="33"/>
      <c r="J2" s="33"/>
      <c r="K2" s="33"/>
      <c r="L2" s="33"/>
      <c r="M2" s="33"/>
      <c r="N2" s="33"/>
      <c r="O2" s="33"/>
    </row>
    <row r="3" spans="1:43" ht="21" customHeight="1">
      <c r="A3" s="35" t="s">
        <v>19</v>
      </c>
      <c r="B3" s="35"/>
      <c r="C3" s="35"/>
      <c r="D3" s="35"/>
      <c r="E3" s="35"/>
      <c r="F3" s="34" t="s">
        <v>2</v>
      </c>
      <c r="G3" s="34"/>
      <c r="H3" s="34"/>
      <c r="I3" s="34"/>
      <c r="J3" s="34"/>
      <c r="K3" s="34"/>
      <c r="L3" s="34"/>
      <c r="M3" s="34"/>
      <c r="N3" s="34"/>
      <c r="O3" s="34"/>
    </row>
    <row r="4" spans="1:43" ht="18">
      <c r="A4" s="35"/>
      <c r="B4" s="35"/>
      <c r="C4" s="35"/>
      <c r="D4" s="35"/>
      <c r="E4" s="35"/>
      <c r="F4" s="34" t="s">
        <v>3</v>
      </c>
      <c r="G4" s="34"/>
      <c r="H4" s="34"/>
      <c r="I4" s="34"/>
      <c r="J4" s="34"/>
      <c r="K4" s="34"/>
      <c r="L4" s="34"/>
      <c r="M4" s="34"/>
      <c r="N4" s="34"/>
      <c r="O4" s="34"/>
    </row>
    <row r="5" spans="1:43" s="3" customFormat="1" ht="63" customHeight="1">
      <c r="A5" s="2" t="s">
        <v>14</v>
      </c>
      <c r="B5" s="2" t="s">
        <v>4</v>
      </c>
      <c r="C5" s="2" t="s">
        <v>16</v>
      </c>
      <c r="D5" s="2" t="s">
        <v>12</v>
      </c>
      <c r="E5" s="4" t="s">
        <v>15</v>
      </c>
      <c r="F5" s="12" t="s">
        <v>7</v>
      </c>
      <c r="G5" s="12" t="s">
        <v>6</v>
      </c>
      <c r="H5" s="12" t="s">
        <v>13</v>
      </c>
      <c r="I5" s="12" t="s">
        <v>18</v>
      </c>
      <c r="J5" s="13" t="s">
        <v>9</v>
      </c>
      <c r="K5" s="14" t="s">
        <v>0</v>
      </c>
      <c r="L5" s="13" t="s">
        <v>10</v>
      </c>
      <c r="M5" s="13" t="s">
        <v>11</v>
      </c>
      <c r="N5" s="15" t="s">
        <v>1</v>
      </c>
      <c r="O5" s="15" t="s">
        <v>5</v>
      </c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</row>
    <row r="6" spans="1:43" s="5" customFormat="1" ht="86.4" customHeight="1">
      <c r="A6" s="10">
        <v>1</v>
      </c>
      <c r="B6" s="11" t="s">
        <v>47</v>
      </c>
      <c r="C6" s="11" t="s">
        <v>49</v>
      </c>
      <c r="D6" s="10">
        <v>5</v>
      </c>
      <c r="E6" s="10" t="s">
        <v>21</v>
      </c>
      <c r="F6" s="6"/>
      <c r="G6" s="6"/>
      <c r="H6" s="6"/>
      <c r="I6" s="6"/>
      <c r="J6" s="7">
        <f>0</f>
        <v>0</v>
      </c>
      <c r="K6" s="8"/>
      <c r="L6" s="7">
        <f>0</f>
        <v>0</v>
      </c>
      <c r="M6" s="7">
        <f>L6*D6</f>
        <v>0</v>
      </c>
      <c r="N6" s="9"/>
      <c r="O6" s="9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</row>
    <row r="7" spans="1:43" s="5" customFormat="1" ht="84" customHeight="1">
      <c r="A7" s="10">
        <v>2</v>
      </c>
      <c r="B7" s="11" t="s">
        <v>20</v>
      </c>
      <c r="C7" s="11" t="s">
        <v>50</v>
      </c>
      <c r="D7" s="10">
        <v>30</v>
      </c>
      <c r="E7" s="10" t="s">
        <v>21</v>
      </c>
      <c r="F7" s="6"/>
      <c r="G7" s="6"/>
      <c r="H7" s="6"/>
      <c r="I7" s="6"/>
      <c r="J7" s="7">
        <f>0</f>
        <v>0</v>
      </c>
      <c r="K7" s="8"/>
      <c r="L7" s="7">
        <f>0</f>
        <v>0</v>
      </c>
      <c r="M7" s="7">
        <f t="shared" ref="M7:M42" si="0">L7*D7</f>
        <v>0</v>
      </c>
      <c r="N7" s="9"/>
      <c r="O7" s="9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</row>
    <row r="8" spans="1:43" s="5" customFormat="1" ht="59.4" customHeight="1">
      <c r="A8" s="10">
        <v>3</v>
      </c>
      <c r="B8" s="11" t="s">
        <v>22</v>
      </c>
      <c r="C8" s="11" t="s">
        <v>48</v>
      </c>
      <c r="D8" s="10">
        <v>1</v>
      </c>
      <c r="E8" s="10" t="s">
        <v>17</v>
      </c>
      <c r="F8" s="6"/>
      <c r="G8" s="6"/>
      <c r="H8" s="6"/>
      <c r="I8" s="6"/>
      <c r="J8" s="7">
        <f>0</f>
        <v>0</v>
      </c>
      <c r="K8" s="8"/>
      <c r="L8" s="7">
        <f>0</f>
        <v>0</v>
      </c>
      <c r="M8" s="7">
        <f t="shared" si="0"/>
        <v>0</v>
      </c>
      <c r="N8" s="9"/>
      <c r="O8" s="9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</row>
    <row r="9" spans="1:43" s="5" customFormat="1" ht="89.4" customHeight="1">
      <c r="A9" s="10">
        <v>4</v>
      </c>
      <c r="B9" s="11" t="s">
        <v>20</v>
      </c>
      <c r="C9" s="11" t="s">
        <v>52</v>
      </c>
      <c r="D9" s="10">
        <v>30</v>
      </c>
      <c r="E9" s="10" t="s">
        <v>21</v>
      </c>
      <c r="F9" s="6"/>
      <c r="G9" s="6"/>
      <c r="H9" s="6"/>
      <c r="I9" s="6"/>
      <c r="J9" s="7">
        <f>0</f>
        <v>0</v>
      </c>
      <c r="K9" s="8"/>
      <c r="L9" s="7">
        <f>0</f>
        <v>0</v>
      </c>
      <c r="M9" s="7">
        <f t="shared" si="0"/>
        <v>0</v>
      </c>
      <c r="N9" s="9"/>
      <c r="O9" s="9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</row>
    <row r="10" spans="1:43" s="5" customFormat="1" ht="73.2" customHeight="1">
      <c r="A10" s="10">
        <v>5</v>
      </c>
      <c r="B10" s="11" t="s">
        <v>51</v>
      </c>
      <c r="C10" s="11" t="s">
        <v>53</v>
      </c>
      <c r="D10" s="10">
        <v>6</v>
      </c>
      <c r="E10" s="10" t="s">
        <v>21</v>
      </c>
      <c r="F10" s="6"/>
      <c r="G10" s="6"/>
      <c r="H10" s="6"/>
      <c r="I10" s="6"/>
      <c r="J10" s="7">
        <f>0</f>
        <v>0</v>
      </c>
      <c r="K10" s="8"/>
      <c r="L10" s="7">
        <f>0</f>
        <v>0</v>
      </c>
      <c r="M10" s="7">
        <f t="shared" si="0"/>
        <v>0</v>
      </c>
      <c r="N10" s="9"/>
      <c r="O10" s="9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</row>
    <row r="11" spans="1:43" s="5" customFormat="1" ht="52.95" customHeight="1">
      <c r="A11" s="10">
        <v>6</v>
      </c>
      <c r="B11" s="11" t="s">
        <v>54</v>
      </c>
      <c r="C11" s="11" t="s">
        <v>55</v>
      </c>
      <c r="D11" s="10">
        <v>2</v>
      </c>
      <c r="E11" s="10" t="s">
        <v>21</v>
      </c>
      <c r="F11" s="6"/>
      <c r="G11" s="6"/>
      <c r="H11" s="6"/>
      <c r="I11" s="6"/>
      <c r="J11" s="7">
        <f>0</f>
        <v>0</v>
      </c>
      <c r="K11" s="8"/>
      <c r="L11" s="7">
        <f>0</f>
        <v>0</v>
      </c>
      <c r="M11" s="7">
        <f t="shared" si="0"/>
        <v>0</v>
      </c>
      <c r="N11" s="9"/>
      <c r="O11" s="9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</row>
    <row r="12" spans="1:43" s="5" customFormat="1" ht="52.95" customHeight="1">
      <c r="A12" s="10">
        <v>7</v>
      </c>
      <c r="B12" s="11" t="s">
        <v>56</v>
      </c>
      <c r="C12" s="11" t="s">
        <v>57</v>
      </c>
      <c r="D12" s="10">
        <v>2</v>
      </c>
      <c r="E12" s="10" t="s">
        <v>21</v>
      </c>
      <c r="F12" s="6"/>
      <c r="G12" s="6"/>
      <c r="H12" s="6"/>
      <c r="I12" s="6"/>
      <c r="J12" s="7">
        <f>0</f>
        <v>0</v>
      </c>
      <c r="K12" s="8"/>
      <c r="L12" s="7">
        <f>0</f>
        <v>0</v>
      </c>
      <c r="M12" s="7">
        <f t="shared" si="0"/>
        <v>0</v>
      </c>
      <c r="N12" s="9"/>
      <c r="O12" s="9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</row>
    <row r="13" spans="1:43" s="5" customFormat="1" ht="52.95" customHeight="1">
      <c r="A13" s="10">
        <v>8</v>
      </c>
      <c r="B13" s="11" t="s">
        <v>58</v>
      </c>
      <c r="C13" s="11" t="s">
        <v>59</v>
      </c>
      <c r="D13" s="10">
        <v>20</v>
      </c>
      <c r="E13" s="10" t="s">
        <v>21</v>
      </c>
      <c r="F13" s="6"/>
      <c r="G13" s="6"/>
      <c r="H13" s="6"/>
      <c r="I13" s="6"/>
      <c r="J13" s="7">
        <f>0</f>
        <v>0</v>
      </c>
      <c r="K13" s="8"/>
      <c r="L13" s="7">
        <f>0</f>
        <v>0</v>
      </c>
      <c r="M13" s="7">
        <f t="shared" si="0"/>
        <v>0</v>
      </c>
      <c r="N13" s="9"/>
      <c r="O13" s="9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</row>
    <row r="14" spans="1:43" s="5" customFormat="1" ht="52.95" customHeight="1">
      <c r="A14" s="10">
        <v>9</v>
      </c>
      <c r="B14" s="11" t="s">
        <v>23</v>
      </c>
      <c r="C14" s="11" t="s">
        <v>61</v>
      </c>
      <c r="D14" s="10">
        <v>6</v>
      </c>
      <c r="E14" s="10" t="s">
        <v>21</v>
      </c>
      <c r="F14" s="6"/>
      <c r="G14" s="6"/>
      <c r="H14" s="6"/>
      <c r="I14" s="6"/>
      <c r="J14" s="7">
        <f>0</f>
        <v>0</v>
      </c>
      <c r="K14" s="8"/>
      <c r="L14" s="7">
        <f>0</f>
        <v>0</v>
      </c>
      <c r="M14" s="7">
        <f t="shared" si="0"/>
        <v>0</v>
      </c>
      <c r="N14" s="9"/>
      <c r="O14" s="9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</row>
    <row r="15" spans="1:43" s="5" customFormat="1" ht="52.95" customHeight="1">
      <c r="A15" s="10">
        <v>10</v>
      </c>
      <c r="B15" s="11" t="s">
        <v>24</v>
      </c>
      <c r="C15" s="11" t="s">
        <v>62</v>
      </c>
      <c r="D15" s="10">
        <v>6</v>
      </c>
      <c r="E15" s="10" t="s">
        <v>21</v>
      </c>
      <c r="F15" s="6"/>
      <c r="G15" s="6"/>
      <c r="H15" s="6"/>
      <c r="I15" s="6"/>
      <c r="J15" s="7">
        <f>0</f>
        <v>0</v>
      </c>
      <c r="K15" s="8"/>
      <c r="L15" s="7">
        <f>0</f>
        <v>0</v>
      </c>
      <c r="M15" s="7">
        <f t="shared" si="0"/>
        <v>0</v>
      </c>
      <c r="N15" s="9"/>
      <c r="O15" s="9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</row>
    <row r="16" spans="1:43" s="5" customFormat="1" ht="52.95" customHeight="1">
      <c r="A16" s="10">
        <v>11</v>
      </c>
      <c r="B16" s="11" t="s">
        <v>60</v>
      </c>
      <c r="C16" s="11" t="s">
        <v>63</v>
      </c>
      <c r="D16" s="10">
        <v>6</v>
      </c>
      <c r="E16" s="10" t="s">
        <v>21</v>
      </c>
      <c r="F16" s="6"/>
      <c r="G16" s="6"/>
      <c r="H16" s="6"/>
      <c r="I16" s="6"/>
      <c r="J16" s="7">
        <f>0</f>
        <v>0</v>
      </c>
      <c r="K16" s="8"/>
      <c r="L16" s="7">
        <f>0</f>
        <v>0</v>
      </c>
      <c r="M16" s="7">
        <f t="shared" si="0"/>
        <v>0</v>
      </c>
      <c r="N16" s="9"/>
      <c r="O16" s="9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</row>
    <row r="17" spans="1:43" s="5" customFormat="1" ht="52.95" customHeight="1">
      <c r="A17" s="10">
        <v>12</v>
      </c>
      <c r="B17" s="11" t="s">
        <v>25</v>
      </c>
      <c r="C17" s="11" t="s">
        <v>64</v>
      </c>
      <c r="D17" s="10">
        <v>6</v>
      </c>
      <c r="E17" s="10" t="s">
        <v>21</v>
      </c>
      <c r="F17" s="6"/>
      <c r="G17" s="6"/>
      <c r="H17" s="6"/>
      <c r="I17" s="6"/>
      <c r="J17" s="7">
        <f>0</f>
        <v>0</v>
      </c>
      <c r="K17" s="8"/>
      <c r="L17" s="7">
        <f>0</f>
        <v>0</v>
      </c>
      <c r="M17" s="7">
        <f t="shared" si="0"/>
        <v>0</v>
      </c>
      <c r="N17" s="9"/>
      <c r="O17" s="9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</row>
    <row r="18" spans="1:43" s="5" customFormat="1" ht="60" customHeight="1">
      <c r="A18" s="10">
        <v>13</v>
      </c>
      <c r="B18" s="11" t="s">
        <v>26</v>
      </c>
      <c r="C18" s="11" t="s">
        <v>68</v>
      </c>
      <c r="D18" s="10">
        <v>6</v>
      </c>
      <c r="E18" s="10" t="s">
        <v>21</v>
      </c>
      <c r="F18" s="6"/>
      <c r="G18" s="6"/>
      <c r="H18" s="6"/>
      <c r="I18" s="6"/>
      <c r="J18" s="7">
        <f>0</f>
        <v>0</v>
      </c>
      <c r="K18" s="8"/>
      <c r="L18" s="7">
        <f>0</f>
        <v>0</v>
      </c>
      <c r="M18" s="7">
        <f t="shared" si="0"/>
        <v>0</v>
      </c>
      <c r="N18" s="9"/>
      <c r="O18" s="9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</row>
    <row r="19" spans="1:43" s="5" customFormat="1" ht="57.6" customHeight="1">
      <c r="A19" s="10">
        <v>14</v>
      </c>
      <c r="B19" s="11" t="s">
        <v>65</v>
      </c>
      <c r="C19" s="11" t="s">
        <v>67</v>
      </c>
      <c r="D19" s="10">
        <v>6</v>
      </c>
      <c r="E19" s="10" t="s">
        <v>21</v>
      </c>
      <c r="F19" s="6"/>
      <c r="G19" s="6"/>
      <c r="H19" s="6"/>
      <c r="I19" s="6"/>
      <c r="J19" s="7">
        <f>0</f>
        <v>0</v>
      </c>
      <c r="K19" s="8"/>
      <c r="L19" s="7">
        <f>0</f>
        <v>0</v>
      </c>
      <c r="M19" s="7">
        <f t="shared" si="0"/>
        <v>0</v>
      </c>
      <c r="N19" s="9"/>
      <c r="O19" s="9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</row>
    <row r="20" spans="1:43" s="5" customFormat="1" ht="71.400000000000006" customHeight="1">
      <c r="A20" s="10">
        <v>15</v>
      </c>
      <c r="B20" s="11" t="s">
        <v>27</v>
      </c>
      <c r="C20" s="11" t="s">
        <v>66</v>
      </c>
      <c r="D20" s="10">
        <v>6</v>
      </c>
      <c r="E20" s="10" t="s">
        <v>21</v>
      </c>
      <c r="F20" s="6"/>
      <c r="G20" s="6"/>
      <c r="H20" s="6"/>
      <c r="I20" s="6"/>
      <c r="J20" s="7">
        <f>0</f>
        <v>0</v>
      </c>
      <c r="K20" s="8"/>
      <c r="L20" s="7">
        <f>0</f>
        <v>0</v>
      </c>
      <c r="M20" s="7">
        <f t="shared" si="0"/>
        <v>0</v>
      </c>
      <c r="N20" s="9"/>
      <c r="O20" s="9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</row>
    <row r="21" spans="1:43" s="5" customFormat="1" ht="52.95" customHeight="1">
      <c r="A21" s="10">
        <v>16</v>
      </c>
      <c r="B21" s="11" t="s">
        <v>28</v>
      </c>
      <c r="C21" s="11" t="s">
        <v>69</v>
      </c>
      <c r="D21" s="10">
        <v>6</v>
      </c>
      <c r="E21" s="10" t="s">
        <v>21</v>
      </c>
      <c r="F21" s="6"/>
      <c r="G21" s="6"/>
      <c r="H21" s="6"/>
      <c r="I21" s="6"/>
      <c r="J21" s="7">
        <f>0</f>
        <v>0</v>
      </c>
      <c r="K21" s="8"/>
      <c r="L21" s="7">
        <f>0</f>
        <v>0</v>
      </c>
      <c r="M21" s="7">
        <f t="shared" si="0"/>
        <v>0</v>
      </c>
      <c r="N21" s="9"/>
      <c r="O21" s="9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</row>
    <row r="22" spans="1:43" s="5" customFormat="1" ht="52.95" customHeight="1">
      <c r="A22" s="10">
        <v>17</v>
      </c>
      <c r="B22" s="11" t="s">
        <v>29</v>
      </c>
      <c r="C22" s="11" t="s">
        <v>70</v>
      </c>
      <c r="D22" s="10">
        <v>6</v>
      </c>
      <c r="E22" s="10" t="s">
        <v>21</v>
      </c>
      <c r="F22" s="6"/>
      <c r="G22" s="6"/>
      <c r="H22" s="6"/>
      <c r="I22" s="6"/>
      <c r="J22" s="7">
        <f>0</f>
        <v>0</v>
      </c>
      <c r="K22" s="8"/>
      <c r="L22" s="7">
        <f>0</f>
        <v>0</v>
      </c>
      <c r="M22" s="7">
        <f t="shared" si="0"/>
        <v>0</v>
      </c>
      <c r="N22" s="9"/>
      <c r="O22" s="9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</row>
    <row r="23" spans="1:43" s="5" customFormat="1" ht="52.95" customHeight="1">
      <c r="A23" s="10">
        <v>18</v>
      </c>
      <c r="B23" s="11" t="s">
        <v>71</v>
      </c>
      <c r="C23" s="11" t="s">
        <v>72</v>
      </c>
      <c r="D23" s="10">
        <v>3</v>
      </c>
      <c r="E23" s="10" t="s">
        <v>21</v>
      </c>
      <c r="F23" s="6"/>
      <c r="G23" s="6"/>
      <c r="H23" s="6"/>
      <c r="I23" s="6"/>
      <c r="J23" s="7">
        <f>0</f>
        <v>0</v>
      </c>
      <c r="K23" s="8"/>
      <c r="L23" s="7">
        <f>0</f>
        <v>0</v>
      </c>
      <c r="M23" s="7">
        <f t="shared" si="0"/>
        <v>0</v>
      </c>
      <c r="N23" s="9"/>
      <c r="O23" s="9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</row>
    <row r="24" spans="1:43" s="5" customFormat="1" ht="52.95" customHeight="1">
      <c r="A24" s="10">
        <v>19</v>
      </c>
      <c r="B24" s="11" t="s">
        <v>73</v>
      </c>
      <c r="C24" s="11" t="s">
        <v>74</v>
      </c>
      <c r="D24" s="10">
        <v>3</v>
      </c>
      <c r="E24" s="10" t="s">
        <v>21</v>
      </c>
      <c r="F24" s="6"/>
      <c r="G24" s="6"/>
      <c r="H24" s="6"/>
      <c r="I24" s="6"/>
      <c r="J24" s="7">
        <f>0</f>
        <v>0</v>
      </c>
      <c r="K24" s="8"/>
      <c r="L24" s="7">
        <f>0</f>
        <v>0</v>
      </c>
      <c r="M24" s="7">
        <f t="shared" si="0"/>
        <v>0</v>
      </c>
      <c r="N24" s="9"/>
      <c r="O24" s="9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</row>
    <row r="25" spans="1:43" s="5" customFormat="1" ht="52.95" customHeight="1">
      <c r="A25" s="10">
        <v>20</v>
      </c>
      <c r="B25" s="11" t="s">
        <v>30</v>
      </c>
      <c r="C25" s="11" t="s">
        <v>76</v>
      </c>
      <c r="D25" s="10">
        <v>6</v>
      </c>
      <c r="E25" s="10" t="s">
        <v>21</v>
      </c>
      <c r="F25" s="6"/>
      <c r="G25" s="6"/>
      <c r="H25" s="6"/>
      <c r="I25" s="6"/>
      <c r="J25" s="7">
        <f>0</f>
        <v>0</v>
      </c>
      <c r="K25" s="8"/>
      <c r="L25" s="7">
        <f>0</f>
        <v>0</v>
      </c>
      <c r="M25" s="7">
        <f t="shared" si="0"/>
        <v>0</v>
      </c>
      <c r="N25" s="9"/>
      <c r="O25" s="9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</row>
    <row r="26" spans="1:43" s="5" customFormat="1" ht="52.95" customHeight="1">
      <c r="A26" s="10">
        <v>21</v>
      </c>
      <c r="B26" s="11" t="s">
        <v>31</v>
      </c>
      <c r="C26" s="11" t="s">
        <v>77</v>
      </c>
      <c r="D26" s="10">
        <v>6</v>
      </c>
      <c r="E26" s="10" t="s">
        <v>21</v>
      </c>
      <c r="F26" s="6"/>
      <c r="G26" s="6"/>
      <c r="H26" s="6"/>
      <c r="I26" s="6"/>
      <c r="J26" s="7">
        <f>0</f>
        <v>0</v>
      </c>
      <c r="K26" s="8"/>
      <c r="L26" s="7">
        <f>0</f>
        <v>0</v>
      </c>
      <c r="M26" s="7">
        <f t="shared" si="0"/>
        <v>0</v>
      </c>
      <c r="N26" s="9"/>
      <c r="O26" s="9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</row>
    <row r="27" spans="1:43" s="5" customFormat="1" ht="52.95" customHeight="1">
      <c r="A27" s="10">
        <v>22</v>
      </c>
      <c r="B27" s="11" t="s">
        <v>32</v>
      </c>
      <c r="C27" s="11" t="s">
        <v>78</v>
      </c>
      <c r="D27" s="10">
        <v>6</v>
      </c>
      <c r="E27" s="10" t="s">
        <v>21</v>
      </c>
      <c r="F27" s="6"/>
      <c r="G27" s="6"/>
      <c r="H27" s="6"/>
      <c r="I27" s="6"/>
      <c r="J27" s="7">
        <f>0</f>
        <v>0</v>
      </c>
      <c r="K27" s="8"/>
      <c r="L27" s="7">
        <f>0</f>
        <v>0</v>
      </c>
      <c r="M27" s="7">
        <f t="shared" si="0"/>
        <v>0</v>
      </c>
      <c r="N27" s="9"/>
      <c r="O27" s="9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</row>
    <row r="28" spans="1:43" s="5" customFormat="1" ht="52.95" customHeight="1">
      <c r="A28" s="10">
        <v>23</v>
      </c>
      <c r="B28" s="11" t="s">
        <v>33</v>
      </c>
      <c r="C28" s="11" t="s">
        <v>79</v>
      </c>
      <c r="D28" s="10">
        <v>6</v>
      </c>
      <c r="E28" s="10" t="s">
        <v>21</v>
      </c>
      <c r="F28" s="6"/>
      <c r="G28" s="6"/>
      <c r="H28" s="6"/>
      <c r="I28" s="6"/>
      <c r="J28" s="7">
        <f>0</f>
        <v>0</v>
      </c>
      <c r="K28" s="8"/>
      <c r="L28" s="7">
        <f>0</f>
        <v>0</v>
      </c>
      <c r="M28" s="7">
        <f t="shared" si="0"/>
        <v>0</v>
      </c>
      <c r="N28" s="9"/>
      <c r="O28" s="9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</row>
    <row r="29" spans="1:43" s="5" customFormat="1" ht="52.95" customHeight="1">
      <c r="A29" s="10">
        <v>24</v>
      </c>
      <c r="B29" s="11" t="s">
        <v>34</v>
      </c>
      <c r="C29" s="11" t="s">
        <v>80</v>
      </c>
      <c r="D29" s="10">
        <v>6</v>
      </c>
      <c r="E29" s="10" t="s">
        <v>21</v>
      </c>
      <c r="F29" s="6"/>
      <c r="G29" s="6"/>
      <c r="H29" s="6"/>
      <c r="I29" s="6"/>
      <c r="J29" s="7">
        <f>0</f>
        <v>0</v>
      </c>
      <c r="K29" s="8"/>
      <c r="L29" s="7">
        <f>0</f>
        <v>0</v>
      </c>
      <c r="M29" s="7">
        <f t="shared" si="0"/>
        <v>0</v>
      </c>
      <c r="N29" s="9"/>
      <c r="O29" s="9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</row>
    <row r="30" spans="1:43" s="5" customFormat="1" ht="52.95" customHeight="1">
      <c r="A30" s="10">
        <v>25</v>
      </c>
      <c r="B30" s="11" t="s">
        <v>35</v>
      </c>
      <c r="C30" s="11" t="s">
        <v>81</v>
      </c>
      <c r="D30" s="10">
        <v>6</v>
      </c>
      <c r="E30" s="10" t="s">
        <v>21</v>
      </c>
      <c r="F30" s="6"/>
      <c r="G30" s="6"/>
      <c r="H30" s="6"/>
      <c r="I30" s="6"/>
      <c r="J30" s="7">
        <f>0</f>
        <v>0</v>
      </c>
      <c r="K30" s="8"/>
      <c r="L30" s="7">
        <f>0</f>
        <v>0</v>
      </c>
      <c r="M30" s="7">
        <f t="shared" si="0"/>
        <v>0</v>
      </c>
      <c r="N30" s="9"/>
      <c r="O30" s="9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</row>
    <row r="31" spans="1:43" s="5" customFormat="1" ht="52.95" customHeight="1">
      <c r="A31" s="10">
        <v>26</v>
      </c>
      <c r="B31" s="11" t="s">
        <v>36</v>
      </c>
      <c r="C31" s="11" t="s">
        <v>75</v>
      </c>
      <c r="D31" s="10">
        <v>6</v>
      </c>
      <c r="E31" s="10" t="s">
        <v>21</v>
      </c>
      <c r="F31" s="6"/>
      <c r="G31" s="6"/>
      <c r="H31" s="6"/>
      <c r="I31" s="6"/>
      <c r="J31" s="7">
        <f>0</f>
        <v>0</v>
      </c>
      <c r="K31" s="8"/>
      <c r="L31" s="7">
        <f>0</f>
        <v>0</v>
      </c>
      <c r="M31" s="7">
        <f t="shared" si="0"/>
        <v>0</v>
      </c>
      <c r="N31" s="9"/>
      <c r="O31" s="9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</row>
    <row r="32" spans="1:43" s="5" customFormat="1" ht="52.95" customHeight="1">
      <c r="A32" s="10">
        <v>27</v>
      </c>
      <c r="B32" s="11" t="s">
        <v>37</v>
      </c>
      <c r="C32" s="11" t="s">
        <v>82</v>
      </c>
      <c r="D32" s="10">
        <v>2</v>
      </c>
      <c r="E32" s="10" t="s">
        <v>17</v>
      </c>
      <c r="F32" s="6"/>
      <c r="G32" s="6"/>
      <c r="H32" s="6"/>
      <c r="I32" s="6"/>
      <c r="J32" s="7">
        <f>0</f>
        <v>0</v>
      </c>
      <c r="K32" s="8"/>
      <c r="L32" s="7">
        <f>0</f>
        <v>0</v>
      </c>
      <c r="M32" s="7">
        <f t="shared" si="0"/>
        <v>0</v>
      </c>
      <c r="N32" s="9"/>
      <c r="O32" s="9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</row>
    <row r="33" spans="1:43" s="5" customFormat="1" ht="52.95" customHeight="1">
      <c r="A33" s="10">
        <v>28</v>
      </c>
      <c r="B33" s="11" t="s">
        <v>38</v>
      </c>
      <c r="C33" s="11" t="s">
        <v>83</v>
      </c>
      <c r="D33" s="10">
        <v>2</v>
      </c>
      <c r="E33" s="10" t="s">
        <v>17</v>
      </c>
      <c r="F33" s="6"/>
      <c r="G33" s="6"/>
      <c r="H33" s="6"/>
      <c r="I33" s="6"/>
      <c r="J33" s="7">
        <f>0</f>
        <v>0</v>
      </c>
      <c r="K33" s="8"/>
      <c r="L33" s="7">
        <f>0</f>
        <v>0</v>
      </c>
      <c r="M33" s="7">
        <f t="shared" si="0"/>
        <v>0</v>
      </c>
      <c r="N33" s="9"/>
      <c r="O33" s="9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</row>
    <row r="34" spans="1:43" s="5" customFormat="1" ht="52.95" customHeight="1">
      <c r="A34" s="10">
        <v>29</v>
      </c>
      <c r="B34" s="11" t="s">
        <v>39</v>
      </c>
      <c r="C34" s="11" t="s">
        <v>84</v>
      </c>
      <c r="D34" s="10">
        <v>2</v>
      </c>
      <c r="E34" s="10" t="s">
        <v>17</v>
      </c>
      <c r="F34" s="6"/>
      <c r="G34" s="6"/>
      <c r="H34" s="6"/>
      <c r="I34" s="6"/>
      <c r="J34" s="7">
        <f>0</f>
        <v>0</v>
      </c>
      <c r="K34" s="8"/>
      <c r="L34" s="7">
        <f>0</f>
        <v>0</v>
      </c>
      <c r="M34" s="7">
        <f t="shared" si="0"/>
        <v>0</v>
      </c>
      <c r="N34" s="9"/>
      <c r="O34" s="9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</row>
    <row r="35" spans="1:43" s="31" customFormat="1" ht="74.400000000000006" customHeight="1">
      <c r="A35" s="24">
        <v>30</v>
      </c>
      <c r="B35" s="25" t="s">
        <v>40</v>
      </c>
      <c r="C35" s="25" t="s">
        <v>95</v>
      </c>
      <c r="D35" s="24">
        <v>2</v>
      </c>
      <c r="E35" s="24" t="s">
        <v>21</v>
      </c>
      <c r="F35" s="26"/>
      <c r="G35" s="26"/>
      <c r="H35" s="26"/>
      <c r="I35" s="26"/>
      <c r="J35" s="27">
        <f>0</f>
        <v>0</v>
      </c>
      <c r="K35" s="28"/>
      <c r="L35" s="27">
        <f>0</f>
        <v>0</v>
      </c>
      <c r="M35" s="27">
        <f t="shared" si="0"/>
        <v>0</v>
      </c>
      <c r="N35" s="29"/>
      <c r="O35" s="29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</row>
    <row r="36" spans="1:43" s="5" customFormat="1" ht="52.95" customHeight="1">
      <c r="A36" s="10">
        <v>31</v>
      </c>
      <c r="B36" s="11" t="s">
        <v>41</v>
      </c>
      <c r="C36" s="11" t="s">
        <v>85</v>
      </c>
      <c r="D36" s="10">
        <v>2</v>
      </c>
      <c r="E36" s="10" t="s">
        <v>17</v>
      </c>
      <c r="F36" s="6"/>
      <c r="G36" s="6"/>
      <c r="H36" s="6"/>
      <c r="I36" s="6"/>
      <c r="J36" s="7">
        <f>0</f>
        <v>0</v>
      </c>
      <c r="K36" s="8"/>
      <c r="L36" s="7">
        <f>0</f>
        <v>0</v>
      </c>
      <c r="M36" s="7">
        <f t="shared" si="0"/>
        <v>0</v>
      </c>
      <c r="N36" s="9"/>
      <c r="O36" s="9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</row>
    <row r="37" spans="1:43" s="5" customFormat="1" ht="52.95" customHeight="1">
      <c r="A37" s="10">
        <v>32</v>
      </c>
      <c r="B37" s="11" t="s">
        <v>42</v>
      </c>
      <c r="C37" s="11" t="s">
        <v>86</v>
      </c>
      <c r="D37" s="10">
        <v>4</v>
      </c>
      <c r="E37" s="10" t="s">
        <v>17</v>
      </c>
      <c r="F37" s="6"/>
      <c r="G37" s="6"/>
      <c r="H37" s="6"/>
      <c r="I37" s="6"/>
      <c r="J37" s="7">
        <f>0</f>
        <v>0</v>
      </c>
      <c r="K37" s="8"/>
      <c r="L37" s="7">
        <f>0</f>
        <v>0</v>
      </c>
      <c r="M37" s="7">
        <f t="shared" si="0"/>
        <v>0</v>
      </c>
      <c r="N37" s="9"/>
      <c r="O37" s="9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</row>
    <row r="38" spans="1:43" s="5" customFormat="1" ht="52.95" customHeight="1">
      <c r="A38" s="10">
        <v>33</v>
      </c>
      <c r="B38" s="11" t="s">
        <v>43</v>
      </c>
      <c r="C38" s="11" t="s">
        <v>87</v>
      </c>
      <c r="D38" s="10">
        <v>4</v>
      </c>
      <c r="E38" s="10" t="s">
        <v>17</v>
      </c>
      <c r="F38" s="6"/>
      <c r="G38" s="6"/>
      <c r="H38" s="6"/>
      <c r="I38" s="6"/>
      <c r="J38" s="7">
        <f>0</f>
        <v>0</v>
      </c>
      <c r="K38" s="8"/>
      <c r="L38" s="7">
        <f>0</f>
        <v>0</v>
      </c>
      <c r="M38" s="7">
        <f t="shared" si="0"/>
        <v>0</v>
      </c>
      <c r="N38" s="9"/>
      <c r="O38" s="9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</row>
    <row r="39" spans="1:43" s="5" customFormat="1" ht="52.95" customHeight="1">
      <c r="A39" s="10">
        <v>34</v>
      </c>
      <c r="B39" s="11" t="s">
        <v>88</v>
      </c>
      <c r="C39" s="11" t="s">
        <v>89</v>
      </c>
      <c r="D39" s="10">
        <v>2</v>
      </c>
      <c r="E39" s="10" t="s">
        <v>17</v>
      </c>
      <c r="F39" s="6"/>
      <c r="G39" s="6"/>
      <c r="H39" s="6"/>
      <c r="I39" s="6"/>
      <c r="J39" s="7">
        <f>0</f>
        <v>0</v>
      </c>
      <c r="K39" s="8"/>
      <c r="L39" s="7">
        <f>0</f>
        <v>0</v>
      </c>
      <c r="M39" s="7">
        <f t="shared" si="0"/>
        <v>0</v>
      </c>
      <c r="N39" s="9"/>
      <c r="O39" s="9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</row>
    <row r="40" spans="1:43" s="5" customFormat="1" ht="52.95" customHeight="1">
      <c r="A40" s="10">
        <v>35</v>
      </c>
      <c r="B40" s="11" t="s">
        <v>44</v>
      </c>
      <c r="C40" s="11" t="s">
        <v>90</v>
      </c>
      <c r="D40" s="10">
        <v>4</v>
      </c>
      <c r="E40" s="10" t="s">
        <v>17</v>
      </c>
      <c r="F40" s="6"/>
      <c r="G40" s="6"/>
      <c r="H40" s="6"/>
      <c r="I40" s="6"/>
      <c r="J40" s="7">
        <f>0</f>
        <v>0</v>
      </c>
      <c r="K40" s="8"/>
      <c r="L40" s="7">
        <f>0</f>
        <v>0</v>
      </c>
      <c r="M40" s="7">
        <f t="shared" si="0"/>
        <v>0</v>
      </c>
      <c r="N40" s="9"/>
      <c r="O40" s="9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</row>
    <row r="41" spans="1:43" s="5" customFormat="1" ht="52.95" customHeight="1">
      <c r="A41" s="10">
        <v>36</v>
      </c>
      <c r="B41" s="11" t="s">
        <v>45</v>
      </c>
      <c r="C41" s="11" t="s">
        <v>91</v>
      </c>
      <c r="D41" s="10">
        <v>4</v>
      </c>
      <c r="E41" s="10" t="s">
        <v>17</v>
      </c>
      <c r="F41" s="6"/>
      <c r="G41" s="6"/>
      <c r="H41" s="6"/>
      <c r="I41" s="6"/>
      <c r="J41" s="7">
        <f>0</f>
        <v>0</v>
      </c>
      <c r="K41" s="8"/>
      <c r="L41" s="7">
        <f>0</f>
        <v>0</v>
      </c>
      <c r="M41" s="7">
        <f t="shared" si="0"/>
        <v>0</v>
      </c>
      <c r="N41" s="9"/>
      <c r="O41" s="9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</row>
    <row r="42" spans="1:43" s="5" customFormat="1" ht="52.95" customHeight="1">
      <c r="A42" s="10">
        <v>37</v>
      </c>
      <c r="B42" s="11" t="s">
        <v>46</v>
      </c>
      <c r="C42" s="11" t="s">
        <v>92</v>
      </c>
      <c r="D42" s="10">
        <v>2</v>
      </c>
      <c r="E42" s="10" t="s">
        <v>17</v>
      </c>
      <c r="F42" s="6"/>
      <c r="G42" s="6"/>
      <c r="H42" s="6"/>
      <c r="I42" s="6"/>
      <c r="J42" s="7">
        <f>0</f>
        <v>0</v>
      </c>
      <c r="K42" s="8"/>
      <c r="L42" s="7">
        <f>0</f>
        <v>0</v>
      </c>
      <c r="M42" s="7">
        <f t="shared" si="0"/>
        <v>0</v>
      </c>
      <c r="N42" s="9"/>
      <c r="O42" s="9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</row>
    <row r="43" spans="1:43" s="5" customFormat="1" ht="52.95" customHeight="1">
      <c r="A43" s="10">
        <v>38</v>
      </c>
      <c r="B43" s="20" t="s">
        <v>93</v>
      </c>
      <c r="C43" s="21" t="s">
        <v>94</v>
      </c>
      <c r="D43" s="22">
        <v>3</v>
      </c>
      <c r="E43" s="23" t="s">
        <v>21</v>
      </c>
      <c r="F43" s="6"/>
      <c r="G43" s="6"/>
      <c r="H43" s="6"/>
      <c r="I43" s="6"/>
      <c r="J43" s="7">
        <f>0</f>
        <v>0</v>
      </c>
      <c r="K43" s="8"/>
      <c r="L43" s="7">
        <f>0</f>
        <v>0</v>
      </c>
      <c r="M43" s="7">
        <f>L43*D43</f>
        <v>0</v>
      </c>
      <c r="N43" s="9"/>
      <c r="O43" s="9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</row>
  </sheetData>
  <sheetProtection algorithmName="SHA-512" hashValue="HRmeH+JXc/yHK6annKr4glIi4dD7B7AZOtTm3+aGcoMHqnnmhP30e7dvWxzJFDsYWF/5ms5EtdM0cfg3WuWGBw==" saltValue="9MGAUah4MuTJexPAZfwt8w==" spinCount="100000" sheet="1" objects="1" scenarios="1"/>
  <mergeCells count="4">
    <mergeCell ref="F1:O2"/>
    <mergeCell ref="F3:O3"/>
    <mergeCell ref="F4:O4"/>
    <mergeCell ref="A3:E4"/>
  </mergeCells>
  <pageMargins left="0.7" right="0.7" top="0.75" bottom="0.75" header="0.3" footer="0.3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B967D4E976EF49A9E12C2805B7187C" ma:contentTypeVersion="15" ma:contentTypeDescription="Utwórz nowy dokument." ma:contentTypeScope="" ma:versionID="9a4a80870ce5340bc9694bdbd41a41c3">
  <xsd:schema xmlns:xsd="http://www.w3.org/2001/XMLSchema" xmlns:xs="http://www.w3.org/2001/XMLSchema" xmlns:p="http://schemas.microsoft.com/office/2006/metadata/properties" xmlns:ns1="http://schemas.microsoft.com/sharepoint/v3" xmlns:ns3="a621b818-8333-4e6e-bfc8-98d85a270634" xmlns:ns4="76dff1b2-4403-4c75-99e2-f863ac73d790" targetNamespace="http://schemas.microsoft.com/office/2006/metadata/properties" ma:root="true" ma:fieldsID="a71589e77877a543808b89fabc9aee2d" ns1:_="" ns3:_="" ns4:_="">
    <xsd:import namespace="http://schemas.microsoft.com/sharepoint/v3"/>
    <xsd:import namespace="a621b818-8333-4e6e-bfc8-98d85a270634"/>
    <xsd:import namespace="76dff1b2-4403-4c75-99e2-f863ac73d79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1b818-8333-4e6e-bfc8-98d85a2706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ff1b2-4403-4c75-99e2-f863ac73d79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68C942-9891-477E-8AAA-A4AB9C37FB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621b818-8333-4e6e-bfc8-98d85a270634"/>
    <ds:schemaRef ds:uri="76dff1b2-4403-4c75-99e2-f863ac73d7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C8C730-78CC-4031-804D-521B4A77A92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a621b818-8333-4e6e-bfc8-98d85a270634"/>
    <ds:schemaRef ds:uri="http://schemas.microsoft.com/sharepoint/v3"/>
    <ds:schemaRef ds:uri="http://purl.org/dc/terms/"/>
    <ds:schemaRef ds:uri="http://schemas.openxmlformats.org/package/2006/metadata/core-properties"/>
    <ds:schemaRef ds:uri="76dff1b2-4403-4c75-99e2-f863ac73d790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6D77E22-34D3-4EBA-A240-BA48B5B836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drabczyk-pluta</dc:creator>
  <cp:keywords/>
  <dc:description/>
  <cp:lastModifiedBy>Zdunek Aleksandra</cp:lastModifiedBy>
  <cp:revision/>
  <cp:lastPrinted>2019-03-20T14:58:51Z</cp:lastPrinted>
  <dcterms:created xsi:type="dcterms:W3CDTF">2018-10-01T08:26:26Z</dcterms:created>
  <dcterms:modified xsi:type="dcterms:W3CDTF">2021-01-28T08:31:44Z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0x01010024B967D4E976EF49A9E12C2805B7187C</vt:lpwstr>
  </property>
  <property fmtid="{D5CDD505-2E9C-101B-9397-08002B2CF9AE}" pid="3" name="AuthorIds_UIVersion_1024">
    <vt:lpwstr>16</vt:lpwstr>
  </property>
  <property fmtid="{D5CDD505-2E9C-101B-9397-08002B2CF9AE}" pid="4" name="MSIP_Label_5a7f7de2-39e1-4ccd-ab60-f1ccab350988_Enabled">
    <vt:lpwstr>true</vt:lpwstr>
  </property>
  <property fmtid="{D5CDD505-2E9C-101B-9397-08002B2CF9AE}" pid="5" name="MSIP_Label_5a7f7de2-39e1-4ccd-ab60-f1ccab350988_SetDate">
    <vt:lpwstr>2021-01-27T14:51:23Z</vt:lpwstr>
  </property>
  <property fmtid="{D5CDD505-2E9C-101B-9397-08002B2CF9AE}" pid="6" name="MSIP_Label_5a7f7de2-39e1-4ccd-ab60-f1ccab350988_Method">
    <vt:lpwstr>Privileged</vt:lpwstr>
  </property>
  <property fmtid="{D5CDD505-2E9C-101B-9397-08002B2CF9AE}" pid="7" name="MSIP_Label_5a7f7de2-39e1-4ccd-ab60-f1ccab350988_Name">
    <vt:lpwstr>5a7f7de2-39e1-4ccd-ab60-f1ccab350988</vt:lpwstr>
  </property>
  <property fmtid="{D5CDD505-2E9C-101B-9397-08002B2CF9AE}" pid="8" name="MSIP_Label_5a7f7de2-39e1-4ccd-ab60-f1ccab350988_SiteId">
    <vt:lpwstr>282d28bf-15d4-4dc3-a2fe-58e7aced48e7</vt:lpwstr>
  </property>
  <property fmtid="{D5CDD505-2E9C-101B-9397-08002B2CF9AE}" pid="9" name="MSIP_Label_5a7f7de2-39e1-4ccd-ab60-f1ccab350988_ActionId">
    <vt:lpwstr>1ada3022-98f4-40a8-82f4-8e27970f05be</vt:lpwstr>
  </property>
  <property fmtid="{D5CDD505-2E9C-101B-9397-08002B2CF9AE}" pid="10" name="MSIP_Label_5a7f7de2-39e1-4ccd-ab60-f1ccab350988_ContentBits">
    <vt:lpwstr>0</vt:lpwstr>
  </property>
</Properties>
</file>