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DJ\Projekty 15.06\FST\Baza Konkurencyjności (zapytania, oferty)\Zbiornik Retencyjny 05.2024\załączniki_2024_05_22\"/>
    </mc:Choice>
  </mc:AlternateContent>
  <xr:revisionPtr revIDLastSave="0" documentId="13_ncr:1_{CE8EA78B-22ED-4EB5-8821-06DB190175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osztorys uproszczony" sheetId="1" r:id="rId1"/>
  </sheets>
  <definedNames>
    <definedName name="_xlnm.Print_Area" localSheetId="0">'Kosztorys uproszczony'!$A$1:$I$42</definedName>
    <definedName name="_xlnm.Print_Titles" localSheetId="0">'Kosztorys uproszczony'!$1:$23</definedName>
  </definedNames>
  <calcPr calcId="181029"/>
</workbook>
</file>

<file path=xl/calcChain.xml><?xml version="1.0" encoding="utf-8"?>
<calcChain xmlns="http://schemas.openxmlformats.org/spreadsheetml/2006/main">
  <c r="H36" i="1" l="1"/>
  <c r="I36" i="1" s="1"/>
  <c r="H35" i="1"/>
  <c r="I35" i="1" s="1"/>
  <c r="H34" i="1"/>
  <c r="I34" i="1" s="1"/>
  <c r="H33" i="1"/>
  <c r="I33" i="1" s="1"/>
  <c r="H27" i="1"/>
  <c r="I27" i="1" s="1"/>
  <c r="H28" i="1"/>
  <c r="I28" i="1" s="1"/>
  <c r="H29" i="1"/>
  <c r="I29" i="1" s="1"/>
  <c r="H30" i="1"/>
  <c r="I30" i="1" s="1"/>
  <c r="H26" i="1"/>
  <c r="I26" i="1" s="1"/>
  <c r="G37" i="1"/>
  <c r="G31" i="1"/>
  <c r="G38" i="1" l="1"/>
  <c r="I37" i="1"/>
  <c r="H37" i="1"/>
  <c r="I31" i="1"/>
  <c r="H31" i="1"/>
  <c r="H38" i="1" s="1"/>
  <c r="I38" i="1" l="1"/>
</calcChain>
</file>

<file path=xl/sharedStrings.xml><?xml version="1.0" encoding="utf-8"?>
<sst xmlns="http://schemas.openxmlformats.org/spreadsheetml/2006/main" count="78" uniqueCount="62">
  <si>
    <t>Rodos 8.0.0.32 [12828]</t>
  </si>
  <si>
    <t>Kosztorys uproszczony</t>
  </si>
  <si>
    <t>Nr</t>
  </si>
  <si>
    <t>Podstawa</t>
  </si>
  <si>
    <t>Opis robót</t>
  </si>
  <si>
    <t>Jm</t>
  </si>
  <si>
    <t>Ilość</t>
  </si>
  <si>
    <t>1</t>
  </si>
  <si>
    <t>2</t>
  </si>
  <si>
    <t>3</t>
  </si>
  <si>
    <t>4</t>
  </si>
  <si>
    <t>5</t>
  </si>
  <si>
    <t>6</t>
  </si>
  <si>
    <t>7</t>
  </si>
  <si>
    <t xml:space="preserve"> Instalacja kanalizacji deszczowej czystej - zbiornik retencyjny</t>
  </si>
  <si>
    <t xml:space="preserve"> Roboty ziemne</t>
  </si>
  <si>
    <t xml:space="preserve">KNNR 1 0210/05.3  </t>
  </si>
  <si>
    <t>Wykopy oraz przekopy wykonywane na odkład koparkami podsiębiernymi o pojemności łyżki 1,20-2,50m3 na głębokość do 4m w gruncie kategorii III-IV</t>
  </si>
  <si>
    <t>m3</t>
  </si>
  <si>
    <t xml:space="preserve">KNNR 1 0608/02.2  </t>
  </si>
  <si>
    <t>Wykonanie podłoża pod zbiornik</t>
  </si>
  <si>
    <t xml:space="preserve">KNNR 1 0214/05.2  </t>
  </si>
  <si>
    <t>Zasypanie wykopów fundamentowych podłużnych, punktowych, rowów, wykopów obiektowych gruntem kategorii III-IV o grubości warstwy w stanie luźnym 25cm z zagęszczeniem mechanicznym ubijakami</t>
  </si>
  <si>
    <t xml:space="preserve">KNNR 1 0206/02.1  </t>
  </si>
  <si>
    <t>Roboty ziemne wykonywane koparkami podsiębiernymi o pojemności łyżki 0,25m3 w ziemi kategorii I-III uprzednio zmagazynowanej w hałdach z transportem urobku samochodami samowyładowczymi do 5t na odległość 1km</t>
  </si>
  <si>
    <t xml:space="preserve">KNNR 1 0208/02.1  </t>
  </si>
  <si>
    <t>Nakłady uzupełniające do tablic za każdy dalszy rozpoczęty 1km odległości transportu ponad 1km samochodami samowyładowczymi gruntu kategorii I-IV po drogach o nawierzchni utwardzonej</t>
  </si>
  <si>
    <t>Roboty ziemne</t>
  </si>
  <si>
    <t xml:space="preserve"> Zbiornik retencyjny oraz komora pomp</t>
  </si>
  <si>
    <t xml:space="preserve"> Kalkulacja indywidualna </t>
  </si>
  <si>
    <t>Koszt dostawy i montażu zbiornika retencyjnego</t>
  </si>
  <si>
    <t>kpl</t>
  </si>
  <si>
    <t xml:space="preserve">KNNR 4 0213/05  </t>
  </si>
  <si>
    <t>Kominek wywiewny Dz160</t>
  </si>
  <si>
    <t>szt</t>
  </si>
  <si>
    <t>8</t>
  </si>
  <si>
    <t>Przepompownia wód deszczowych na cele podlewania zieleni</t>
  </si>
  <si>
    <t>9</t>
  </si>
  <si>
    <t>Dokumentacja powykonawcza</t>
  </si>
  <si>
    <t>Razem</t>
  </si>
  <si>
    <t>miejscowość</t>
  </si>
  <si>
    <t>data</t>
  </si>
  <si>
    <r>
      <t>1.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Times New Roman"/>
        <family val="1"/>
        <charset val="238"/>
      </rPr>
      <t>Nazwa/ Imię i nazwisko</t>
    </r>
  </si>
  <si>
    <r>
      <t>2.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Times New Roman"/>
        <family val="1"/>
        <charset val="238"/>
      </rPr>
      <t xml:space="preserve">NIP  </t>
    </r>
  </si>
  <si>
    <r>
      <t>3.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Times New Roman"/>
        <family val="1"/>
        <charset val="238"/>
      </rPr>
      <t>adres zamieszkania</t>
    </r>
  </si>
  <si>
    <r>
      <t>4.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Times New Roman"/>
        <family val="1"/>
        <charset val="238"/>
      </rPr>
      <t>Adres e-mail:</t>
    </r>
  </si>
  <si>
    <r>
      <t>5.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Times New Roman"/>
        <family val="1"/>
        <charset val="238"/>
      </rPr>
      <t>Nr telefonu:</t>
    </r>
  </si>
  <si>
    <t xml:space="preserve">DANE OFERENTA: </t>
  </si>
  <si>
    <t>Fundacja Campus Bemke</t>
  </si>
  <si>
    <t xml:space="preserve">Klecza Dolna, Krakowska 4 </t>
  </si>
  <si>
    <t>34-124 Klecza Górna</t>
  </si>
  <si>
    <t>ZAMAWIAJĄCY:</t>
  </si>
  <si>
    <t>Cena netto</t>
  </si>
  <si>
    <t>Podatek VAT</t>
  </si>
  <si>
    <t>Cena brutto</t>
  </si>
  <si>
    <t>Miejscowość i data</t>
  </si>
  <si>
    <t>(czytelny podpis Wykonawcy lub osoby   upoważnionej do reprezentacji)</t>
  </si>
  <si>
    <t>…..........................</t>
  </si>
  <si>
    <t>….....................................</t>
  </si>
  <si>
    <t>Zbiornik retencyjny oraz komora pomp; Instalacja kanalizacji deszczowej czystej - zbiornik retencyjny</t>
  </si>
  <si>
    <t>Załącznik nr 2  do Zapytania ofertowego nr 2023-62653-182476</t>
  </si>
  <si>
    <t>Kosztorys uproszczony do zapytania pn. Budowa zbiornika retencyjnego (100m3) przeprowadzonego w ramach projektu pt. „Rozwój infrastruktury terenów Campusu Bemke w Kleczy Dolnej- miejsca edukacji społecznej i transformacji w dążeniu do neutralności klimatycznej.” w ramach naboru nr FEMP.08.14-IZ.00-004/23 Działanie 8.14 Transformacja klimatyczna, Typ projektu A Rozwój zielono-niebieskiej infrastruktury w powiązaniu z rozwojem usług ekosystemowych i edukacją klimatyczną oświadczam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</si>
</sst>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4" x14ac:knownFonts="1">
    <font>
      <sz val="10"/>
      <color rgb="FF000000"/>
      <name val="Arial"/>
    </font>
    <font>
      <i/>
      <sz val="8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7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Dashed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right" vertical="center" wrapText="1"/>
    </xf>
    <xf numFmtId="39" fontId="3" fillId="6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vertical="top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7" fillId="0" borderId="4" xfId="0" applyFont="1" applyBorder="1" applyAlignment="1">
      <alignment horizontal="justify" vertical="center" wrapText="1"/>
    </xf>
    <xf numFmtId="39" fontId="3" fillId="3" borderId="1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12" fillId="3" borderId="1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7</xdr:col>
      <xdr:colOff>302895</xdr:colOff>
      <xdr:row>3</xdr:row>
      <xdr:rowOff>4445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B9FA5E9-94EE-AA8C-322E-4A0C62651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5760720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42"/>
  <sheetViews>
    <sheetView tabSelected="1" view="pageBreakPreview" zoomScaleNormal="100" zoomScaleSheetLayoutView="100" workbookViewId="0">
      <selection activeCell="A21" sqref="A21:I21"/>
    </sheetView>
  </sheetViews>
  <sheetFormatPr defaultColWidth="11.453125" defaultRowHeight="12.75" customHeight="1" x14ac:dyDescent="0.25"/>
  <cols>
    <col min="1" max="1" width="4.26953125" style="16" customWidth="1"/>
    <col min="2" max="2" width="5" style="16" customWidth="1"/>
    <col min="3" max="3" width="8.54296875" style="16" customWidth="1"/>
    <col min="4" max="4" width="44.26953125" style="16" customWidth="1"/>
    <col min="5" max="5" width="5" style="16" customWidth="1"/>
    <col min="6" max="6" width="9.26953125" style="16" customWidth="1"/>
    <col min="7" max="7" width="11.54296875" style="16" customWidth="1"/>
    <col min="8" max="8" width="11.453125" style="16" customWidth="1"/>
    <col min="9" max="16384" width="11.453125" style="16"/>
  </cols>
  <sheetData>
    <row r="5" spans="1:8" ht="12.75" customHeight="1" x14ac:dyDescent="0.25">
      <c r="A5" s="33" t="s">
        <v>60</v>
      </c>
      <c r="B5" s="33"/>
      <c r="C5" s="33"/>
      <c r="D5" s="33"/>
      <c r="E5" s="33"/>
      <c r="F5" s="33"/>
      <c r="G5" s="33"/>
      <c r="H5" s="33"/>
    </row>
    <row r="6" spans="1:8" ht="12.75" customHeight="1" thickBot="1" x14ac:dyDescent="0.3">
      <c r="G6" s="17"/>
      <c r="H6"/>
    </row>
    <row r="7" spans="1:8" ht="12.75" customHeight="1" x14ac:dyDescent="0.25">
      <c r="G7" s="18" t="s">
        <v>40</v>
      </c>
      <c r="H7" s="18" t="s">
        <v>41</v>
      </c>
    </row>
    <row r="8" spans="1:8" ht="12.75" customHeight="1" x14ac:dyDescent="0.25">
      <c r="A8" s="35" t="s">
        <v>47</v>
      </c>
      <c r="B8" s="35"/>
      <c r="C8" s="35"/>
      <c r="D8"/>
    </row>
    <row r="9" spans="1:8" ht="12.75" customHeight="1" x14ac:dyDescent="0.25">
      <c r="C9" s="19"/>
      <c r="D9"/>
    </row>
    <row r="10" spans="1:8" ht="12.75" customHeight="1" x14ac:dyDescent="0.25">
      <c r="A10" s="34" t="s">
        <v>42</v>
      </c>
      <c r="B10" s="34"/>
      <c r="C10" s="34"/>
      <c r="D10" s="20"/>
    </row>
    <row r="11" spans="1:8" ht="12.75" customHeight="1" x14ac:dyDescent="0.25">
      <c r="A11" s="34" t="s">
        <v>43</v>
      </c>
      <c r="B11" s="34"/>
      <c r="C11" s="34"/>
      <c r="D11" s="20"/>
    </row>
    <row r="12" spans="1:8" ht="12.75" customHeight="1" x14ac:dyDescent="0.25">
      <c r="A12" s="34" t="s">
        <v>44</v>
      </c>
      <c r="B12" s="34"/>
      <c r="C12" s="34"/>
      <c r="D12" s="20"/>
    </row>
    <row r="13" spans="1:8" ht="12.75" customHeight="1" x14ac:dyDescent="0.25">
      <c r="A13" s="34" t="s">
        <v>45</v>
      </c>
      <c r="B13" s="34"/>
      <c r="C13" s="34"/>
      <c r="D13" s="20"/>
    </row>
    <row r="14" spans="1:8" ht="12.75" customHeight="1" x14ac:dyDescent="0.25">
      <c r="A14" s="34" t="s">
        <v>46</v>
      </c>
      <c r="B14" s="34"/>
      <c r="C14" s="34"/>
      <c r="D14" s="20"/>
    </row>
    <row r="15" spans="1:8" ht="12.75" customHeight="1" x14ac:dyDescent="0.25">
      <c r="F15" s="33" t="s">
        <v>51</v>
      </c>
      <c r="G15" s="33"/>
      <c r="H15" s="33"/>
    </row>
    <row r="16" spans="1:8" ht="12.75" customHeight="1" x14ac:dyDescent="0.25">
      <c r="F16" s="33" t="s">
        <v>48</v>
      </c>
      <c r="G16" s="33"/>
      <c r="H16" s="33"/>
    </row>
    <row r="17" spans="1:9" ht="12.75" customHeight="1" x14ac:dyDescent="0.25">
      <c r="F17" s="33" t="s">
        <v>49</v>
      </c>
      <c r="G17" s="33"/>
      <c r="H17" s="33"/>
    </row>
    <row r="18" spans="1:9" ht="12.75" customHeight="1" x14ac:dyDescent="0.25">
      <c r="F18" s="33" t="s">
        <v>50</v>
      </c>
      <c r="G18" s="33"/>
      <c r="H18" s="33"/>
    </row>
    <row r="19" spans="1:9" ht="12.75" customHeight="1" x14ac:dyDescent="0.25">
      <c r="A19" s="1"/>
      <c r="B19" s="29" t="s">
        <v>0</v>
      </c>
      <c r="C19" s="29"/>
      <c r="D19" s="29"/>
      <c r="E19" s="29"/>
      <c r="F19" s="29"/>
      <c r="G19" s="29"/>
      <c r="H19" s="29"/>
    </row>
    <row r="20" spans="1:9" ht="22.5" customHeight="1" x14ac:dyDescent="0.25">
      <c r="A20" s="1"/>
      <c r="B20" s="30" t="s">
        <v>1</v>
      </c>
      <c r="C20" s="31"/>
      <c r="D20" s="31"/>
      <c r="E20" s="31"/>
      <c r="F20" s="31"/>
      <c r="G20" s="31"/>
      <c r="H20" s="31"/>
    </row>
    <row r="21" spans="1:9" ht="59.25" customHeight="1" x14ac:dyDescent="0.25">
      <c r="A21" s="32" t="s">
        <v>61</v>
      </c>
      <c r="B21" s="32"/>
      <c r="C21" s="32"/>
      <c r="D21" s="32"/>
      <c r="E21" s="32"/>
      <c r="F21" s="32"/>
      <c r="G21" s="32"/>
      <c r="H21" s="32"/>
      <c r="I21" s="32"/>
    </row>
    <row r="22" spans="1:9" ht="22.5" customHeight="1" x14ac:dyDescent="0.25">
      <c r="A22"/>
      <c r="B22" s="2" t="s">
        <v>2</v>
      </c>
      <c r="C22" s="2" t="s">
        <v>3</v>
      </c>
      <c r="D22" s="2" t="s">
        <v>4</v>
      </c>
      <c r="E22" s="2" t="s">
        <v>5</v>
      </c>
      <c r="F22" s="2" t="s">
        <v>6</v>
      </c>
      <c r="G22" s="22" t="s">
        <v>52</v>
      </c>
      <c r="H22" s="22" t="s">
        <v>53</v>
      </c>
      <c r="I22" s="22" t="s">
        <v>54</v>
      </c>
    </row>
    <row r="23" spans="1:9" ht="12.75" customHeight="1" x14ac:dyDescent="0.25">
      <c r="A23"/>
      <c r="B23" s="3" t="s">
        <v>7</v>
      </c>
      <c r="C23" s="3" t="s">
        <v>8</v>
      </c>
      <c r="D23" s="3" t="s">
        <v>9</v>
      </c>
      <c r="E23" s="3" t="s">
        <v>10</v>
      </c>
      <c r="F23" s="3" t="s">
        <v>11</v>
      </c>
      <c r="G23" s="3" t="s">
        <v>12</v>
      </c>
      <c r="H23" s="3" t="s">
        <v>13</v>
      </c>
      <c r="I23" s="3" t="s">
        <v>35</v>
      </c>
    </row>
    <row r="24" spans="1:9" ht="21" x14ac:dyDescent="0.25">
      <c r="A24"/>
      <c r="B24" s="4"/>
      <c r="C24" s="4"/>
      <c r="D24" s="5" t="s">
        <v>14</v>
      </c>
      <c r="E24" s="4"/>
      <c r="F24" s="6"/>
      <c r="G24" s="6"/>
      <c r="H24" s="6"/>
      <c r="I24" s="6"/>
    </row>
    <row r="25" spans="1:9" ht="12.5" x14ac:dyDescent="0.25">
      <c r="A25"/>
      <c r="B25" s="7"/>
      <c r="C25" s="7"/>
      <c r="D25" s="8" t="s">
        <v>15</v>
      </c>
      <c r="E25" s="9"/>
      <c r="F25" s="7"/>
      <c r="G25" s="7"/>
      <c r="H25" s="7"/>
      <c r="I25" s="7"/>
    </row>
    <row r="26" spans="1:9" ht="30" x14ac:dyDescent="0.25">
      <c r="A26"/>
      <c r="B26" s="10" t="s">
        <v>7</v>
      </c>
      <c r="C26" s="10" t="s">
        <v>16</v>
      </c>
      <c r="D26" s="11" t="s">
        <v>17</v>
      </c>
      <c r="E26" s="10" t="s">
        <v>18</v>
      </c>
      <c r="F26" s="12">
        <v>600</v>
      </c>
      <c r="G26" s="13"/>
      <c r="H26" s="13">
        <f>ROUND(G26*23%,2)</f>
        <v>0</v>
      </c>
      <c r="I26" s="13">
        <f>G26+H26</f>
        <v>0</v>
      </c>
    </row>
    <row r="27" spans="1:9" ht="20" x14ac:dyDescent="0.25">
      <c r="A27"/>
      <c r="B27" s="10" t="s">
        <v>8</v>
      </c>
      <c r="C27" s="10" t="s">
        <v>19</v>
      </c>
      <c r="D27" s="11" t="s">
        <v>20</v>
      </c>
      <c r="E27" s="10" t="s">
        <v>18</v>
      </c>
      <c r="F27" s="12">
        <v>80</v>
      </c>
      <c r="G27" s="13"/>
      <c r="H27" s="13">
        <f t="shared" ref="H27:H30" si="0">ROUND(G27*23%,2)</f>
        <v>0</v>
      </c>
      <c r="I27" s="13">
        <f t="shared" ref="I27:I30" si="1">G27+H27</f>
        <v>0</v>
      </c>
    </row>
    <row r="28" spans="1:9" ht="40" x14ac:dyDescent="0.25">
      <c r="A28"/>
      <c r="B28" s="10" t="s">
        <v>9</v>
      </c>
      <c r="C28" s="10" t="s">
        <v>21</v>
      </c>
      <c r="D28" s="11" t="s">
        <v>22</v>
      </c>
      <c r="E28" s="10" t="s">
        <v>18</v>
      </c>
      <c r="F28" s="12">
        <v>420</v>
      </c>
      <c r="G28" s="13"/>
      <c r="H28" s="13">
        <f t="shared" si="0"/>
        <v>0</v>
      </c>
      <c r="I28" s="13">
        <f t="shared" si="1"/>
        <v>0</v>
      </c>
    </row>
    <row r="29" spans="1:9" ht="40" x14ac:dyDescent="0.25">
      <c r="A29"/>
      <c r="B29" s="10" t="s">
        <v>10</v>
      </c>
      <c r="C29" s="10" t="s">
        <v>23</v>
      </c>
      <c r="D29" s="11" t="s">
        <v>24</v>
      </c>
      <c r="E29" s="10" t="s">
        <v>18</v>
      </c>
      <c r="F29" s="12">
        <v>180</v>
      </c>
      <c r="G29" s="13"/>
      <c r="H29" s="13">
        <f t="shared" si="0"/>
        <v>0</v>
      </c>
      <c r="I29" s="13">
        <f t="shared" si="1"/>
        <v>0</v>
      </c>
    </row>
    <row r="30" spans="1:9" ht="30" x14ac:dyDescent="0.25">
      <c r="A30"/>
      <c r="B30" s="10" t="s">
        <v>11</v>
      </c>
      <c r="C30" s="10" t="s">
        <v>25</v>
      </c>
      <c r="D30" s="11" t="s">
        <v>26</v>
      </c>
      <c r="E30" s="10" t="s">
        <v>18</v>
      </c>
      <c r="F30" s="12">
        <v>180</v>
      </c>
      <c r="G30" s="13"/>
      <c r="H30" s="13">
        <f t="shared" si="0"/>
        <v>0</v>
      </c>
      <c r="I30" s="13">
        <f t="shared" si="1"/>
        <v>0</v>
      </c>
    </row>
    <row r="31" spans="1:9" ht="12.5" x14ac:dyDescent="0.25">
      <c r="A31"/>
      <c r="B31" s="14"/>
      <c r="C31" s="14"/>
      <c r="D31" s="14" t="s">
        <v>27</v>
      </c>
      <c r="E31" s="14"/>
      <c r="F31" s="14"/>
      <c r="G31" s="21">
        <f>SUM(G26:G30)</f>
        <v>0</v>
      </c>
      <c r="H31" s="21">
        <f>SUM(H26:H30)</f>
        <v>0</v>
      </c>
      <c r="I31" s="21">
        <f>SUM(I26:I30)</f>
        <v>0</v>
      </c>
    </row>
    <row r="32" spans="1:9" ht="12.5" x14ac:dyDescent="0.25">
      <c r="A32"/>
      <c r="B32" s="7"/>
      <c r="C32" s="7"/>
      <c r="D32" s="8" t="s">
        <v>28</v>
      </c>
      <c r="E32" s="9"/>
      <c r="F32" s="7"/>
      <c r="G32" s="7"/>
      <c r="H32" s="7"/>
      <c r="I32" s="7"/>
    </row>
    <row r="33" spans="1:9" ht="30" x14ac:dyDescent="0.25">
      <c r="A33"/>
      <c r="B33" s="10" t="s">
        <v>12</v>
      </c>
      <c r="C33" s="10" t="s">
        <v>29</v>
      </c>
      <c r="D33" s="11" t="s">
        <v>30</v>
      </c>
      <c r="E33" s="10" t="s">
        <v>31</v>
      </c>
      <c r="F33" s="12">
        <v>1</v>
      </c>
      <c r="G33" s="13"/>
      <c r="H33" s="13">
        <f t="shared" ref="H33:H36" si="2">ROUND(G33*23%,2)</f>
        <v>0</v>
      </c>
      <c r="I33" s="13">
        <f t="shared" ref="I33:I36" si="3">G33+H33</f>
        <v>0</v>
      </c>
    </row>
    <row r="34" spans="1:9" ht="20" x14ac:dyDescent="0.25">
      <c r="A34"/>
      <c r="B34" s="10" t="s">
        <v>13</v>
      </c>
      <c r="C34" s="10" t="s">
        <v>32</v>
      </c>
      <c r="D34" s="11" t="s">
        <v>33</v>
      </c>
      <c r="E34" s="10" t="s">
        <v>34</v>
      </c>
      <c r="F34" s="12">
        <v>1</v>
      </c>
      <c r="G34" s="13"/>
      <c r="H34" s="13">
        <f t="shared" si="2"/>
        <v>0</v>
      </c>
      <c r="I34" s="13">
        <f t="shared" si="3"/>
        <v>0</v>
      </c>
    </row>
    <row r="35" spans="1:9" ht="30" x14ac:dyDescent="0.25">
      <c r="A35"/>
      <c r="B35" s="10" t="s">
        <v>35</v>
      </c>
      <c r="C35" s="10" t="s">
        <v>29</v>
      </c>
      <c r="D35" s="11" t="s">
        <v>36</v>
      </c>
      <c r="E35" s="10" t="s">
        <v>31</v>
      </c>
      <c r="F35" s="12">
        <v>1</v>
      </c>
      <c r="G35" s="13"/>
      <c r="H35" s="13">
        <f t="shared" si="2"/>
        <v>0</v>
      </c>
      <c r="I35" s="13">
        <f t="shared" si="3"/>
        <v>0</v>
      </c>
    </row>
    <row r="36" spans="1:9" ht="30" x14ac:dyDescent="0.25">
      <c r="A36"/>
      <c r="B36" s="10" t="s">
        <v>37</v>
      </c>
      <c r="C36" s="10" t="s">
        <v>29</v>
      </c>
      <c r="D36" s="11" t="s">
        <v>38</v>
      </c>
      <c r="E36" s="10" t="s">
        <v>31</v>
      </c>
      <c r="F36" s="12">
        <v>1</v>
      </c>
      <c r="G36" s="13"/>
      <c r="H36" s="13">
        <f t="shared" si="2"/>
        <v>0</v>
      </c>
      <c r="I36" s="13">
        <f t="shared" si="3"/>
        <v>0</v>
      </c>
    </row>
    <row r="37" spans="1:9" ht="20.5" thickBot="1" x14ac:dyDescent="0.3">
      <c r="A37"/>
      <c r="B37" s="14"/>
      <c r="C37" s="14"/>
      <c r="D37" s="25" t="s">
        <v>59</v>
      </c>
      <c r="E37" s="14"/>
      <c r="F37" s="14"/>
      <c r="G37" s="21">
        <f>SUM(G33:G36)</f>
        <v>0</v>
      </c>
      <c r="H37" s="21">
        <f>SUM(H33:H36)</f>
        <v>0</v>
      </c>
      <c r="I37" s="21">
        <f>SUM(I33:I36)</f>
        <v>0</v>
      </c>
    </row>
    <row r="38" spans="1:9" ht="12.5" x14ac:dyDescent="0.25">
      <c r="A38"/>
      <c r="B38" s="15"/>
      <c r="C38" s="15"/>
      <c r="D38" s="15" t="s">
        <v>39</v>
      </c>
      <c r="E38" s="15"/>
      <c r="F38" s="15"/>
      <c r="G38" s="23">
        <f>G31+G37</f>
        <v>0</v>
      </c>
      <c r="H38" s="23">
        <f t="shared" ref="H38:I38" si="4">H31+H37</f>
        <v>0</v>
      </c>
      <c r="I38" s="23">
        <f t="shared" si="4"/>
        <v>0</v>
      </c>
    </row>
    <row r="41" spans="1:9" ht="12.5" x14ac:dyDescent="0.25">
      <c r="D41" s="24" t="s">
        <v>57</v>
      </c>
      <c r="F41" s="27" t="s">
        <v>58</v>
      </c>
      <c r="G41" s="28"/>
      <c r="H41" s="28"/>
      <c r="I41" s="28"/>
    </row>
    <row r="42" spans="1:9" ht="32.25" customHeight="1" x14ac:dyDescent="0.25">
      <c r="D42" s="24" t="s">
        <v>55</v>
      </c>
      <c r="F42" s="26" t="s">
        <v>56</v>
      </c>
      <c r="G42" s="26"/>
      <c r="H42" s="26"/>
      <c r="I42" s="26"/>
    </row>
  </sheetData>
  <mergeCells count="16">
    <mergeCell ref="F18:H18"/>
    <mergeCell ref="A14:C14"/>
    <mergeCell ref="A8:C8"/>
    <mergeCell ref="F15:H15"/>
    <mergeCell ref="F16:H16"/>
    <mergeCell ref="F17:H17"/>
    <mergeCell ref="A5:H5"/>
    <mergeCell ref="A10:C10"/>
    <mergeCell ref="A11:C11"/>
    <mergeCell ref="A12:C12"/>
    <mergeCell ref="A13:C13"/>
    <mergeCell ref="F42:I42"/>
    <mergeCell ref="F41:I41"/>
    <mergeCell ref="B19:H19"/>
    <mergeCell ref="B20:H20"/>
    <mergeCell ref="A21:I21"/>
  </mergeCells>
  <phoneticPr fontId="13" type="noConversion"/>
  <pageMargins left="0.39370078740157499" right="0.39370078740157499" top="0.39370078740157499" bottom="0.39370078740157499" header="0" footer="0"/>
  <pageSetup paperSize="9" scale="87" fitToWidth="0" fitToHeight="0" orientation="portrait" r:id="rId1"/>
  <headerFooter>
    <oddFooter>&amp;C&amp;"Arial"&amp;10&amp;K000000&amp;P/&amp;N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uproszczony</vt:lpstr>
      <vt:lpstr>'Kosztorys uproszczony'!Obszar_wydruku</vt:lpstr>
      <vt:lpstr>'Kosztorys uproszczony'!Tytuły_wydruku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Jolanta Karcz</cp:lastModifiedBy>
  <cp:lastPrinted>2024-01-12T13:13:05Z</cp:lastPrinted>
  <dcterms:modified xsi:type="dcterms:W3CDTF">2024-05-22T15:20:22Z</dcterms:modified>
</cp:coreProperties>
</file>