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SPRZĘT GASTRONOMICZNY DUGNAD 2024\do wysł i na stronę\"/>
    </mc:Choice>
  </mc:AlternateContent>
  <bookViews>
    <workbookView xWindow="0" yWindow="0" windowWidth="28800" windowHeight="1243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4" i="4" l="1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 s="1"/>
  <c r="H13" i="4" l="1"/>
</calcChain>
</file>

<file path=xl/sharedStrings.xml><?xml version="1.0" encoding="utf-8"?>
<sst xmlns="http://schemas.openxmlformats.org/spreadsheetml/2006/main" count="301" uniqueCount="180">
  <si>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</si>
  <si>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</si>
  <si>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</si>
  <si>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</si>
  <si>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</si>
  <si>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</si>
  <si>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</si>
  <si>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</si>
  <si>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</si>
  <si>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</si>
  <si>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</si>
  <si>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</si>
  <si>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</si>
  <si>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</si>
  <si>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</si>
  <si>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</si>
  <si>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</si>
  <si>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</si>
  <si>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zestaw</t>
  </si>
  <si>
    <t>sztuka</t>
  </si>
  <si>
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</si>
  <si>
    <t>deski do krojenia HACCP</t>
  </si>
  <si>
    <t xml:space="preserve">Zestaw 6-ciu desek wykonanych z polietylenu niskiej gęstości, w różnych kolorach, każdy kolor przeznaczony do innego produktu. Wymiary: 60 cm 40-45 cm , grubość deski 1,9 - 2 cm. </t>
  </si>
  <si>
    <t>stojak na deski HACCP</t>
  </si>
  <si>
    <t xml:space="preserve">stojak na 6 szt desek, chromowany. Maksymalna grubość deski do 20 mm. Stojak można myć w zmywarce. </t>
  </si>
  <si>
    <t>wiadro z dzióbkiem</t>
  </si>
  <si>
    <t>wiadro z dzióbkiem ze stali nierdzewnej bez pokrywki. Wysokość 330 mm, średnica 275 mm, pojemność 12 l. Wiadro posiada uchwyt, podziałkę litrów.</t>
  </si>
  <si>
    <t xml:space="preserve">wiadro </t>
  </si>
  <si>
    <t>wiadro ze stali nierdzewnej bez pokrywki, pojemność 12 li, średnica 310 mm,. Wiadro posuada uchwyt i podziałkę litrów.</t>
  </si>
  <si>
    <t>wanna przecedzakowa</t>
  </si>
  <si>
    <t xml:space="preserve">wanna przecedzakowa ze stali nierdzewnej o średnicy 500 mm, wysokiść 260-270 mm, z uchwytami. </t>
  </si>
  <si>
    <t>wanna - miska stalowa</t>
  </si>
  <si>
    <t>wanna - miska stalowa z uchwytami, średnica 500 mm, wysokość 220 mm. Wykonana ze stali nierdzewnej, kolor satynowy.</t>
  </si>
  <si>
    <t>nóż do oczkowania</t>
  </si>
  <si>
    <t xml:space="preserve">nóż do oczkowania wykonany: rękojeść - z miekkiego tworzywa o ergonomicznym kształcie,  ostrze - wykonane z stali chromowo-molibdenowej. Długość ostrza 60 mm całkowita długość : 165 mm. </t>
  </si>
  <si>
    <t>nóż do jarzyn</t>
  </si>
  <si>
    <t xml:space="preserve">nóż do krojenia i obierania jarzyn, ostrze wykonane z bardzo trwałej kutej stali chromowano-molibdenowej, rękojeść z tworzywa ABSi AS, konstrukcja uchwytu uniemożliwia gromadzenie się tesztek w miejscu łaczenia z ostrzem. Nóż można myć w zmywarkach. Długość ostrza 125 mm, długość całego noża 240 mm. </t>
  </si>
  <si>
    <t>nóż</t>
  </si>
  <si>
    <t>lekki, uniwersalny nóż z wysokiej klasy nierdzewnym ostrzem, ergonomiczną rękojeścią. Duża odporność ostrza na zużycie dzięki wysokej jakości stali walcowanej, która także zapewnia dużą wytrzymałość, wytrzymała rękojeść z wysokiej jakości tworzywa sztuczneg. Długość ostrza: 210 - 215 mm, długość: 480 mm.</t>
  </si>
  <si>
    <t>lekki, uniwersaln nóż z wysokiej klasy nierdzewnym ostrzem, ergonomiczną rękojeścią. Duża odporność ostrza na zużycie dzięki wysokej jakości stali walcowanej, która także zapewnia dużą wytrzymałość, wytrzymała rękojeść z wysokiej jakości tworzywa sztuczneg. Długość ostrza: 255 - 260 mm.</t>
  </si>
  <si>
    <t>nóż do krojenia mięsa</t>
  </si>
  <si>
    <t>Nóż do obierania mięsa. Ostrze wykonane z bardzo twardej kutej stali chromowo-molibdenowej. Uchwyt z tworzywa ABS i AS. Wysoka jakość wykonania sprawia, że jest trwały, wyjątkowo odporny na korozję, a ostrze zachowuje długą żywotność. Specjalna konstrukcja rękojeści uniemożliwia gromadzenie się resztek w miejscach łączenia z ostrzem. Długość ostrza 200 mm.</t>
  </si>
  <si>
    <t>nóż przeznaczony do trybowania i filetowania mięsa, o długości ostrza 150mm, wykonany z wytrzymałej stali chromowo-molibdenowo-wanadowej. Uchwyt wykonany z polipropylenu PP, bez nitów.</t>
  </si>
  <si>
    <t>waga</t>
  </si>
  <si>
    <t>waga cyfrowa do 150 kg z dokładnością do 50 g. Urządzenie wyposażone w prosty układ przycisków. Duży wyświetlacz cyfrowy z możliwością montażu na ścianie. Waga z funkcją tarowania. Zasilanie za pomocą prądu elektrycznego lub bateriami AAA (4xAAA"). Wymiary: długość: 320 mm, szerokość: 305 mm, wysokość 42mm. </t>
  </si>
  <si>
    <t xml:space="preserve">waga kuchenna do 15 kg z dokładnością ważenia do 2 g. Prosty w obsłudze panel sterowania, jak również wygodne, elektroniczne przyciski,  łatwa w obsłudze. Wymiary: wysokość: 125mm, szerokość: 280 mm, długość: 330 mm. Wymiary szalki: 280 mm x 220 mm. W zestawie: 1 akumulator, 1 zasilacz.  </t>
  </si>
  <si>
    <t>cedzak</t>
  </si>
  <si>
    <t xml:space="preserve">cedzak wykonany ze stali nierdzewnej, odporny na uszkodzenia mechaniczne. Ergonomiczny uchwyt ze stali nierdzewnej umożliwiający wygodne i bezpieczne użytkowanie, minimalizujący ryzyko poparzenia. Średnica cedzaka  260mm, średnica oczek 34 - 40 mm. </t>
  </si>
  <si>
    <t>cedzak stojący wykonany ze stali nierdzewnej, odporny na uszkodzenia mechaniczne, a także prosty w zachowaniu czystości. Ergonomiczne uchwyty umożliwiają wygodne i bezpieczne chwytanie cedzaka. Wymiary: wysokość - 220mm, średnica 360 mm.</t>
  </si>
  <si>
    <t>profesjonalne sito (cedzak) z wzmocnionym drucianym uchwytem. Wykonany ze stali nierdzewnej, posiada uchwyt druciany, wzmocniony; głęboki nabierak. Można myć w zmywarkach. Wymiary: głębokość: 470 mm, średnica 180 mm, waga 0,33 kg.</t>
  </si>
  <si>
    <t>łyżka cedzakowa</t>
  </si>
  <si>
    <t>łyżka cedzakowa wykonana ze stali nierdzewnej. Ergonomiczna, okrągła rękojeść umożliwia wygodne operowanie przyborem, a uchwyt na końcu rączki pozwala na odwieszenie łyżki i dogodne jej przechowywanie. Wymiary: długość- 345 mm.</t>
  </si>
  <si>
    <t>łyżka do serwowania</t>
  </si>
  <si>
    <t>łyżka do serwowania wykonana ze stali nierdzewnej 18/10. o długości 305 - 310 mm. Łyżka do serwowania przeznaczona do nabierania oraz podawania ryżu, czy też różnego rodzaju zapiekanek.</t>
  </si>
  <si>
    <t>wanna okrągła  wykonana z grubej stali nierdzewnej, umieszczone po bokach solidne uchwyty, umożliwiają wygodne i bezpieczne przenoszenie naczynia. Wanna maksymalnie może być obciążona do 50 kg. Wymiary: wysokość- 190 mm, średnica 400 mm, pojemność 15 l.</t>
  </si>
  <si>
    <t>miska</t>
  </si>
  <si>
    <t xml:space="preserve"> miska z zaokrąglonym dnem, wykonana ze stali nierdzewnej. Nadająca się do mycia w zmywarkach. Wymiary: wysokość - 118 mm, średnica - 300 mm, pojemność 4,9 l, waga 0,29 kg.</t>
  </si>
  <si>
    <t xml:space="preserve"> miska kuchenna z rantem. Wykonana ze stali nierdzewnej. Wymiary: średnica 160 mm, wysokość - 65 mm, pojemność 0,8 l, waga - 0,09 kg.</t>
  </si>
  <si>
    <t>taca</t>
  </si>
  <si>
    <t>taca prostokątna do serwowania GN 1/1 z przykręcanymi uchwytami wykonana ze stali nierdzewnej. Odległość pomiędzy połączonymi tacami wynosi około 40 mm. Można myć w zmywarkach i sztaplować.</t>
  </si>
  <si>
    <t>prostokątna taca do serwowania chromoniklowana, z wywiniętym, dekoracyjnym rantem wykonana ze stali chromowanej. Tacy nie należy myć w zmywarce. Można sztaplować.</t>
  </si>
  <si>
    <t>dzbanek</t>
  </si>
  <si>
    <t>dzbanek z miarką o pojemności 1 litra. Posiada podziałkę wewnątrz dzbanka, która służy do odmierzenia pożądanej ilości płynu oraz objętności produktów sypkich. Możliwość mycia zarówno w zmywarce gastronomicznej jak i ręcznie przy użyciu odpowiednich środków. Producent zapewnia zgodność produktu z rozporządzeniem PE 1935/2004 dotyczącym kontaktu wyrobów z żywnością. Dzbanek wykonany ze stali nierdzewnej. Wymiary: średnica -150mm, wysokość - 135 mm, pojemność 1 l.</t>
  </si>
  <si>
    <t>chochla</t>
  </si>
  <si>
    <t>chochla kuchenna ze stali nierdzewnej, stal satynowana, brak nitów, ergonomiczny uchwyt do zawieszania. Wymiary: średnica - 140 mm, długość - 440 mm, pojemność - 0,65 - 0,67 l.</t>
  </si>
  <si>
    <t>chochla kuchenna ze stali nierdzewnej, stal satynowana, brak nitów, ergonomiczny uchwyt do zawieszania. Wymiary: średnica - 140 mm, długość - 440 mm, pojemność - 0,45 - 0,5 l.</t>
  </si>
  <si>
    <t>chochla kuchenna ze stali nierdzewnej wykonana z jedngo kawałka stali, z systemem zapobiegania kapaniu, brak nitów, ergonomiczny uchwyt do zawieszania. Wymiary: średnica - 100 mm, długość - 400 mm, pojemność - 0,25 l.</t>
  </si>
  <si>
    <t>wózek kelnerski</t>
  </si>
  <si>
    <t>wózek kelnerski dwupółkowy, wózek jest zrobiony w całości z polerowanej stali nierdzewnej, odporny na uszkodzenia mechaniczne i wgniecenia. Półki wykonane z blachy i grubości 0,7 mm, od spodu półki przyklejona mata wygłuszająca drgania, półki o wymiarach 840 mm x 525 mm, udżwig na jedną półkę 75 kg., odległość między półkami 555mm,okrągłe rurki kształtowników. Pozostałe wymiary: szerokość - 860 mm, głębokość - 540 mm, wysokość 940 mm.</t>
  </si>
  <si>
    <t>talerz obiadowy</t>
  </si>
  <si>
    <t>talerz obiadowy, klasyczny okrągły o średnicy 25 cm, wykonany  z hartowanego szkła najwyższej jakości, barwionego na biało, nie zawierającego ołowiu - nie reaguje z żywnością, trwały i odporny na zarysowania. Kolor śnieżno biały, gładki, lśniący. Talerz nadaje się do mycia w zmywarkach i użytkowania w mikrofalówce</t>
  </si>
  <si>
    <t>talerz głęboki</t>
  </si>
  <si>
    <t>talerz głęboki, klasyczny okrągły o średnicy 20 cm, bez kołbierza, wykonany  z hartowanego szkła najwyższej jakości, barwionego na biało, nie zawierającego ołowiu - nie reaguje z żywnością, trwały i odporny na zarysowania. Kolor śnieżno biały, gładki, lśniący. Talerz nadaje się do mycia w zmywarkach i użytkowania w mikrofalówkach.</t>
  </si>
  <si>
    <t>talerz deserowy</t>
  </si>
  <si>
    <t xml:space="preserve">talerz deserowy, klasyczny okrągły o średnicy 18 cm, wykonany  z hartowanego szkła najwyższej jakości, barwionego na biało, nie zawierającego ołowiu - nie reaguje z żywnością trwały i odporny na zarysowania. Kolor śnieżno biały, gładki, lśniący. Talerz nadaje się do mycia w zmywarkach i urzytkowania w mikrofalówce. </t>
  </si>
  <si>
    <t>kubek</t>
  </si>
  <si>
    <t>kubek z uchwytem, o pojemności 0,25 litra, z hartowanego szkła najwyższej jakości, barwionego na biało.  Odporność na temperaturę przy wahaniach do 130°C. Kubki mogą być sztaplowane, używane w kuchenkach mikrofalowych i myte z zmywarkach.</t>
  </si>
  <si>
    <t>dzbanek o pojemności 1.3 litra do zimnych napoi, wykonany z hartowanego czystego, przezroczystego, gładkiego szkła, bardzo odporngo na stłuczenia.</t>
  </si>
  <si>
    <t xml:space="preserve">kubek / szklanka przezroczysta 250 ml, ze szkła hartowanego, wytrzymałe na wstrząsy i uderzenia. Szkło nieporowate. KMożliwość sztaplowania i uchwyt zapewniający pewne trzymanie naczynia w dłoni. </t>
  </si>
  <si>
    <t>pojemnik GN1/1</t>
  </si>
  <si>
    <t>pojemnik gastronomiczny GN 1/1 eko o głębokości 6,5 cm wykonany ze stali nierdzewnej. Zaokrąglone narożniki. Pojemnik nadaje się do: transport żywności w termosach, przechowywanie żywności w chłodniach i mroźniach podgrzewanie potraw w bemarach i podgrzewaczach, obróbka żywności w piekarnikach i piecach konwekcyjno-parowych. Wymiary: pojemność - 8 l, szerokość - 530 mm, głębokość - 325 mm, wysokość - 65 mm. Możliwość mycia w zmywarce.</t>
  </si>
  <si>
    <t>pojemnik gastronomiczny GN 1/1 eko o głębokości 4 cm wykonany ze stali nierdzewnej. Zaokrąglone narożniki. Pojemnik nadaje się do: transport żywności w termosach, przechowywanie żywności w chłodniach i mroźniach podgrzewanie potraw w bemarach i podgrzewaczach obróbka żywności w piekarnikach i piecach konwekcyjno-parowych. Wymiary: pojemność - 5 l, szerokość - 530 mm, głębokość - 325 mm, wysokość - 40 mm. Możliwość mycia w zmywarce.</t>
  </si>
  <si>
    <t>pojemnik GN1/1 o wysokości 100 mm, polecane do gotowania na parze w piecach konwekcyjno-parowych, wykonany ze stali nierdzewnej, pojemności GN przybliżone średnica oczka ok. 2.8 mm. Wymiary:  pojemność - 14 l, szerokość - 325 mm, głębokość - 530 mm, wysokość - 100 mm. Możliwość mycia w zmywarce.</t>
  </si>
  <si>
    <t>pojemnik GN1/2</t>
  </si>
  <si>
    <t xml:space="preserve">pojemnik GN1/2 do wszystkich zastosowań w temperaturze od -20°C do 300°C wykonany z wysokiej jakości stali nierdzewnej o solidnej konstrukcji, łatwy w utrzymaniu czystości, zastosowanie: witryny i lady chłodnicze, piece konwekcyjno-parowe, bemary, termosy transportowe, przechowywanie żywności w chłodniach. Wymiary: wysokość - 200 mm, głębokość - 265 mm, szerokość - 325 mm , pojemność - 11,5 l. </t>
  </si>
  <si>
    <t>pojemnik GN2/3</t>
  </si>
  <si>
    <t xml:space="preserve">pojemnik GN2/3 polecany do wszystkich zastosowań w temperaturze od -40°C do 300°C, wykonany z wysokiej jakości stali nierdzewnej o solidnej konstrukcji, łatwy w utrzymaniu czystości, zastosowanie: witryny i lady chłodnicze, piece konwekcyjno-parowe, bemary, termosy transportowe, przechowywanie żywności w chłodniach. Wymiary: wysokość - 200 mm, głębokość - 354 mm, szerokość - 325 mm , pojemność - 18 l. </t>
  </si>
  <si>
    <t xml:space="preserve">pokrywa do GN 1/1  </t>
  </si>
  <si>
    <t xml:space="preserve">pokrywa do GN 1/1 ze stali nierdzewnej z silikonową uszczelką, posiada otwór odpowietrzający. Wymiary: szerokiść - 325 mm, głębokość: 530 mm. </t>
  </si>
  <si>
    <t>pokrywa do GN 1/2</t>
  </si>
  <si>
    <t xml:space="preserve">pokrywa do GN 1/1 ze stali nierdzewnej z silikonową uszczelką, posiada otwór odpowietrzający. Wymiary: szerokiść - 265 mm, głębokość: 354 mm. </t>
  </si>
  <si>
    <t xml:space="preserve">pokrywa do GN 2/3  </t>
  </si>
  <si>
    <t xml:space="preserve">pokrywa do GN 2/3 ze stali nierdzewnej z silikonową uszczelką, posiada otwór odpowietrzający. Wymiary: szerokiść - 325 mm, głębokość: 354 mm. </t>
  </si>
  <si>
    <t>szczypce</t>
  </si>
  <si>
    <t>szczypce cukiernicze o długości 18.5 cm wykonane ze stali nierdzewnej 18/10 wysokopolerowanej, z jednego kawałka stali. Można myć w zmywarce. Wymiary: długość - 185 mm, szerokość 34 mm.</t>
  </si>
  <si>
    <t>szczypce grilowe o długości 220 mm wykonane ze stali nierdzewnej 18/10 wysokopolerowanej, z jednego kawałka stali. Można myć w zmywarce. Wymiary: długość - 220 mm.</t>
  </si>
  <si>
    <t>szczypce do grilla o długości 30 cm. Wykonane ze stali nierdzewnej 18/0.</t>
  </si>
  <si>
    <t>szczypce uniwersalne wykonane ze stali nierdzewnej o długości 300 mm.</t>
  </si>
  <si>
    <t xml:space="preserve">garnek </t>
  </si>
  <si>
    <t>garnek niski z pokrywką o pojemności 32 - 32,6 l wykonany ze stali nierdzewnej. Przeznaczony do profesjonalnej gastronomii. Ścianki ze stali o grubości 1 mm. Wielowarstwowe dno typu sandwich (stal nierdzewna-aluminium-stal nierdzewna) o grubości 5 mm. Masywne nitowane uchwyty. Garnek może być użytkowany na wszystkich typach kuchni: elektrycznej, gazowej oraz indukcyjnej.Garnek wraz z pokrywką.</t>
  </si>
  <si>
    <t xml:space="preserve">garnek średni z pokrywką o pojemności 58 l wykonany ze stali nierdzewnej. Przeznaczony do profesjonalnej gastronomii. Ścianki ze stali o grubości 1 mm. Wielowarstwowe dno typu sandwich (stal nierdzewna-aluminium-stal nierdzewna) o grubości 5 mm. Masywne nitowane uchwyty.Garnek może być użytkowany na wszystkich typach kuchni: elektrycznej, gazowej oraz indukcyjnej. Wymiary: średnica 500 mm, wysokość - 300 mm. </t>
  </si>
  <si>
    <t>garnek 23 litrowy, wykonany z jednego kawałka stali nierdzewnej 18/10, uchwyt mocowany beznitowo, dno naczynia posiada trzywarstwowe aluminiowo-stalowe o grubości 7 mm dla lepszego przewodzenia ciepła. Wymiary: wysoko - 230 mm, średnica: 360 mm, pojemność - 23 l.</t>
  </si>
  <si>
    <t xml:space="preserve">garnek średni 62,8-litrowy z pokrywką o dużej wytrzymałości, wielowarstwowe dno, która powoduje rozprowadzanie ciepła po naczyniu. Dno kapsułowe zapewnia także odporność na korozję. Garnek posiada nienagrzewające się, zgrzewane wielopunktowo uchwyty. Dodatkowo wzmocnione uchwyty i krawędź górna zwiększają bezpieczeństwo użytkowania. Garnek nadaje się do użytku na kuchniach elektrycznych, gazowych, ceramicznych i indukcyjnych.  Wymiary: wysokość - 320 mm, średnica - 500 mm, pojemność - 62 l. </t>
  </si>
  <si>
    <t xml:space="preserve">garnek średni 1,9 -litrowy z pokrywką o dużej wytrzymałości, wielowarstwowe dno, która powoduje rozprowadzanie ciepła po naczyniu. Dno kapsułowe zapewnia także odporność na korozję. Garnek posiada nienagrzewające się, zgrzewane wielopunktowo uchwyty. Dodatkowo wzmocnione uchwyty i krawędź górna zwiększają bezpieczeństwo użytkowania. Garnek nadaje się do użytku na kuchniach elektrycznych, gazowych, ceramicznych i indukcyjnych.  Wymiary: wysokość - 95 mm, średnica - 160 mm, pojemność - 1,9 l. </t>
  </si>
  <si>
    <t>garnek - rondel ze stali nierdzewnej z solidnymi uchwytami i trójwarstwowym dnem, przystosowany do wszystkich rodzajów kuchni – gazowych, elektrycznych, indukcyjnych i ceramicznych. Można myć w zmywarkach. Wymiary: wysokość - 120 mm, średnica 180 mm, pojemność - 2,75 l.</t>
  </si>
  <si>
    <t xml:space="preserve">podstawa pod garnek </t>
  </si>
  <si>
    <t>Podstawa pod garnki wykonana ze stali nierdzewnej J4, z blachy nierdzewnej o grubości 0,8-1 mm. Blat podstawy wygłuszono płytą wiórową klejoną od spodu do blachy klejami spełniającymi wszystkie wymogi dotyczące kontaktu z żywnością. Zabezpieczenie płyty środkami wodoodpornymi sprawia, że podstawa jest odporna na działanie wilgoci. Stelaż podstawy opiera się na kształtownikach o profilu zamkniętym. Wymiary: wysokość - 450 mm, głębokość - 400 mm, szerokość - 400 mm.</t>
  </si>
  <si>
    <t>nóż stołowy</t>
  </si>
  <si>
    <t>nóż stołowy o klasycznym wzorze, wykonany z wypolerowanej ze stali nierdzewnej 18/0, długość 205 - 220 mm, w koło uchwytu wzór przypominający rowek.  Możliwość mycia w zmywarce. Pakowane po 12 sztuk.</t>
  </si>
  <si>
    <t>łyżka stołowa</t>
  </si>
  <si>
    <t>łyżka stołowa o klasycznym wzorze, wykonana z wypolerowanej ze stali nierdzewnej 18/0, długość 195 - 210 mm, w koło uchwytu wzór przypominający rowek.  Możliwość mycia w zmywarce. Pakowane po 12 sztuk.</t>
  </si>
  <si>
    <t>widelec stołowy</t>
  </si>
  <si>
    <t>widelec stołowy o klasycznym wzorze, wykonany z wypolerowanej ze stali nierdzewnej 18/0, długość 190 - 210 mm, w koło uchwytu wzór przypominający rowek.  Możliwość mycia w zmywarce. Pakowane po 12 sztuk.</t>
  </si>
  <si>
    <t>łyżeczka do kawy</t>
  </si>
  <si>
    <t>łyżeczka do kawy lub herbaty o klasycznym wzorze, wykonana z wypolerowanej ze stali nierdzewnej 18/0, długość 140 - 142 mm, w koło uchwytu wzór przypominający rowek. Możliwość mycia w zmywarce. Pakowane po 12 sztuk.</t>
  </si>
  <si>
    <t>suszarka do naczyń</t>
  </si>
  <si>
    <t>dwupoziomowa suszarka do naczyń z ociekaczem na sztućce oraz tacą, wysokiej jakości, powlekana proszkowo metalowa rama, trwała metalowa konstrukcja. Ociekacz z rowkami umożliwiający ustawienie maksymalnej liczby talerzy, tacka na dole zabezpiecza przed zamoczeniem blatu. Odłączany plastikowy ociekacz na sztućce. Wymiary: 42 x 30 x 28 cm. Kolor czarny. Zestaw zawiera:  metalowy dwupoziomowy ociekacz, pojemnik na sztućce, tace zbierającą wodę, wykonaną z żywicy, oryginalne opakowanie.</t>
  </si>
  <si>
    <t>termometr</t>
  </si>
  <si>
    <t>termometr elektroniczny. Posiada etui z uchwytem. Zakres temperatur od -50°C do +200°C.  Długość 20,5 cm. Wyłącznie do mierzenia temperatury żywności.</t>
  </si>
  <si>
    <t>termometr uniwersalny do urządzeń chłodniczych i mroźniczych z czytelną tarczą. Wykonany ze stali nierdzewnej. Zakres temperatur od -50oC do +25oC. Posiada specjalną zawieszkę oraz stopkę. Wymiary: wysokość - 70 mm, średnica - 60 mm.</t>
  </si>
  <si>
    <t>zmiękczacz wody</t>
  </si>
  <si>
    <t>zmiękczacz wody automatyczny, przeznaczony do zmywarek, pieców konwekcyjno -parowych, ekspresów do kawy oraz kostkarek, maksymalny przepływ wody ~8.33 l /min. automatyczna regeneracja uzależniona od zużycia wody, proces regeneracji nie blokuje pracy zasilanych urządzeń maksymalna temperatura wody do 45°C, wkład należy regenerować solą tabletkową, zbiornik na sól o pojemności ok. 10 kg, zakres napięcia dostarczanego do zasilacza: 100-240V, 50/60 Hz, urządzenie może pracować z napięciem 110V
Dane techniczne: wysokość - 510 mm, głębokość - 360 mm, długość - 200 mm, napięcie - 230 V, moc elektryczna - 18 W.</t>
  </si>
  <si>
    <t>pojemnik</t>
  </si>
  <si>
    <t xml:space="preserve">pojemnik z polerowanej stali nierdzewnej 18/10, o grubości 0,6 mm, ze szczelną pokrywką i z silikonową uszczelką. Nie zaleca się mycia w zmywarkace. Wymiary: średnica - 125 mm, wysokość - 155 mm, pojemność - 1,25 l. </t>
  </si>
  <si>
    <t>pojemnik z akrylową pokrywą i szczelną uszczelką o pojemności 1,7 litra. Wykonany z polerowanej stali nierdzewnej o grubości 0,6 mm. Średnica pojemnika 125 mm, wysokość - 195 mm. Nie myć w zmywarkach.</t>
  </si>
  <si>
    <t xml:space="preserve">pojemnik z polerowanej stali nierdzewnej 18/10, o grubości 0,6 mm, ze szczelną pokrywką i z silikonową uszczelką. Nie zaleca się mycia w zmywarkach. Wymiary: wysokoąć - 95mm, średnica - 125 mm, pojemność - 0,7 l. </t>
  </si>
  <si>
    <t>mieszadło</t>
  </si>
  <si>
    <t>mieszadło do kotła warzelnego, wykonane ze stali nierdzewnej. Długość 1300 mm,  łopatka o szerokości 115 mm.</t>
  </si>
  <si>
    <t>porcjoner</t>
  </si>
  <si>
    <t>porcjoner do lodów wykonany z wysokopolerowanej stali nierdzewnej, odporny na uszkodzenia mechaniczne, łatwe zachowanie czystości i bezpieczeństwo w bezpośrednim kontakcie z żywnością, Uchwyt gałkownicy powlekany jest mosiądzem i chromem. Specjalnie zaprojektowany kształt umożliwia wygodne, precyzyjne i bezpieczne nabieranie oraz odmierzanie porcji. Produkt nada się do nabierania innych produktów jak ziemniaki, kasza czy ryż. Wymiary: długpść - 225 mm, średnica - 41mm, pojemność - 25 ml.</t>
  </si>
  <si>
    <t>rózga</t>
  </si>
  <si>
    <t xml:space="preserve">rózga stalowa o długości 25 cm z silikonową rączką, z najlepszej jakości stali nierdzewnej. Idealnie sprawdzi się do ubijania białka, mieszania sosów w trakcie gotowania lub łączenia składników przy wypiekach. Sprzęt posiada silikonową rączkę dzięki czemu pewnie leży nawet w mokrej dłoni. Ubijak stalowy, 8 drutów - trzepaczka o długości 25 cm z silikonową rączką. </t>
  </si>
  <si>
    <t>ubijak</t>
  </si>
  <si>
    <t>ubijak do ziemniaków wykonany został ze stali nierdzewnej, o dużej wytrzymałości na uszkodzenia mechaniczne i bezpieczne użytkowanie w kontakcie z żywnością. Solidna i wygodna rączka o  średnicy 30 mm, grubość drutu ubijaka 6 mm.</t>
  </si>
  <si>
    <t>widelec do serwowania</t>
  </si>
  <si>
    <t>lekki widelec do serwowania wykonana ze stali nierdzewnej. Okrągły uchwyt. Wygodny haczyk do zawieszania. Długość całkowita - 315 - 320 mm, szerokość - 25 mm.</t>
  </si>
  <si>
    <t>otwieracz</t>
  </si>
  <si>
    <t xml:space="preserve">otwieracz do butelek i puszek, czarny, długość 200 mm. </t>
  </si>
  <si>
    <t>sito</t>
  </si>
  <si>
    <t xml:space="preserve"> sito ze stali nierdzewnej, z polerowanym rantem, z rączką o długości 170 mm, rozmiar oczek: 1,3 mm. Wymiary: średnica:  180 mm, pojemność:  1 l, średnica oczek:  0.6 mm, długość ramienia:  190 mm</t>
  </si>
  <si>
    <t>wyciskarka do czosnku</t>
  </si>
  <si>
    <t xml:space="preserve">wyciskacz do czosnku, 175 mm, wykonany z aluminium pokrytym powłoką PTFE dzięki czemu można go myć zarówno pod bieżącą wodą jak i w zmywarkach. </t>
  </si>
  <si>
    <t>otwieracz do słoików</t>
  </si>
  <si>
    <t>otwieracz do słoików z uchwytami wykonany ze stali chromowanej, z możliwością zawieszenia. Wymiary:  długość - 235 mm, średnica -  80 mm</t>
  </si>
  <si>
    <t>komplet filiżanek ze spodkami</t>
  </si>
  <si>
    <t>zestaw filiżanek i spodków, nadają się  do zmywarki i mikrofalówki. Białe szkło hartowane. Spodki o charakterystycznm zmienionm kształcie kwadratu, złagodzone i zaokrąglone kąty.
Skład: kompletu - filiżanka - 220 ml - 6 szt., - spodek  - 6 szt.</t>
  </si>
  <si>
    <t>serwetnik</t>
  </si>
  <si>
    <t>serwetnik płaski trójkątny wykonany z wysokiej jakości stali nierdzewnej wysokopolerowanej 18/10. Wymiary: wysokość - 80 mm, szerokość - 30 mm, długość - 165 mm.</t>
  </si>
  <si>
    <t>przyprawnik</t>
  </si>
  <si>
    <t>Zestaw do przypraw dwu częściowy składający się z dyspensera do soli oraz pieprzu, wykonany ze szkła i stali.
Wymiary: szerokość - 85 mm, głębokość - 60 mm, wysokość - 115 mm.</t>
  </si>
  <si>
    <t>patelnia</t>
  </si>
  <si>
    <t>patelnia o średnicy 400 mm, uniwersalna. Z technologią wielowarstwowego dna. Dno kapsułowe zapewniające odporność na korozję. Wykonana ze  stali nierdzewnej, z ergonomicznym uchwytem który minimalizuje ryzyko poparzenia się w trakcie smażenia potraw. Przystosowana jest do pracy na kuchniach elektrycznych, gazowych, ceramicznych i indukcyjnych.</t>
  </si>
  <si>
    <t>patelnia o średnicy 320 mm, uniwersalne. Z technologią wielowarstwowego dna. Dno kapsułowe zapewniające odporność na korozję. Wykonana ze  stali nierdzewnej, z ergonomicznym uchwytem który minimalizuje ryzyko poparzenia się w trakcie smażenia potraw. Przystosowana jest do pracy na kuchniach elektrycznych, gazowych, ceramicznych i indukcyjnych.</t>
  </si>
  <si>
    <t>czajnik</t>
  </si>
  <si>
    <t>czajnik wykonany z polerowanej stali nierdzewnej, posiada wskaźnik poziomu wody, automatyczny wyłącznik, zabezpieczenie przed przegrzaniem, podstawa umożliwiająca obrót czajnika o 360°, duża pokrywka ułatwiająca nalewanie, kontrolka zasilania. Zasilanie : prąd, napięcie - 230 V, pojemność -  4.2 l, szerokość - 333 mm, głębokość - 232 mm, wysokość - 286 mm. Moc elektryczna : 2 kW</t>
  </si>
  <si>
    <t xml:space="preserve">czajnik elektryczny bezprzewodowy o pojemności 1,8 l, obudowa oraz grzałka wykonana ze stali nierdzewnej, uchwyt, pokrywa oraz podstawa z polipropylenu. Możliwość obrotu czajnika na podstawie o 360˚. Grzałka umieszczona pod dnem zabezpieczona przed zakamienieniem. Lampka kontrolna informująca o włączeniu grzałki. Wewnętrzny wskaźnik maksymalnego poziomu wody. Automatyczne wyłączanie po zagotowaniu wody. Podwójna ochrona przed włączeniem na sucho. </t>
  </si>
  <si>
    <t>mikser ręczny</t>
  </si>
  <si>
    <t>mikser ręczny z ramieniem miksującym, do miksowania różnych składników jednocześnie, w pojemnikach już od 10 do aż 250 litrów;  nóż z trzema ostrzami, wykonany z hartowanej stali nierdzewnej, trwałe krawędzi tnące. Osłona noża o średnicy od 65 do 123 mm; oznaczenie poziomu maksymalnego zanurzenia; ergonomiczna obudowa silnika wykonana jest z dwóch rodzajów tworzywa; stała prędkość 12000 obrotów na minutę lub łatwo i wygodnie regulowaną w zakresie od 1500 do 12000 a nawet do 15000 obr./min;  część na dłoń pokryta jest antypoślizgowym materiałem. Wysokość 614 mm, napięcie - 230, moc elektryczna 400 W, waga do 3,34 kg.</t>
  </si>
  <si>
    <t>termos</t>
  </si>
  <si>
    <t xml:space="preserve">termos stołowy o pojemności 2 litrów z wysokiej jakości stali nierdzewnej. Na gorące i zimne napoje. Pokrywa odkręcana i wykonana z wytrzymałego polipropylenu w kolorze czarnym, zapewniająca doskonałą szczelność. Poręczny uchwyt z silnego tworzywa. </t>
  </si>
  <si>
    <t>patera</t>
  </si>
  <si>
    <t>patera - 3-stopniowa , talerze z rantem o średnicy talerzy : 505 mm, 405 mm, 305 mm, odległość pomiędzy talerzanmi 175 mm.</t>
  </si>
  <si>
    <t>patera z jednym talerzem o  średnicy wewnętrznej 250 mm, wysokość rantu ~ 10 mm, wykonana ze stali nierdzewnej</t>
  </si>
  <si>
    <t>pojemnik wielofunkcyjny 1L x 3 sztuki. Wymiry: długość - 280 mm, szerokość - 120 mm, wysokość - 120 mm. Wykonany z tworzywa sztucznego, każdy pojemnik wyposażony w uchwyt z przodu oraz z tyłu pojemnika. Pojemnik przeznaczony do przechowywania.</t>
  </si>
  <si>
    <t>trzykomorowy kosz na śmieci wykonany z nierdzewnej stali, do użytku w kuchni, zapewniając efektywne segregowanie odpadów. Każda z 3 komór pomieści 15 L odpadów. Każda przegródka wyposażona jest w wyjmowane wiaderko z uchwytem. Wymiar całkowity: 593 x 302 x 467 mm (szer. x gł. x wys.). Wymiar każdego wewnętrznego wiadra: 177 x 265 x 405 mm (gł. x szer. x wys.). Całkowita wysokość (z otwartą pokrywą): 720 mm</t>
  </si>
  <si>
    <t>kosz na śmieci</t>
  </si>
  <si>
    <t>kosz na śmieci ze stali nierdzewnej otwiera się automatycznie za pomocą technologii czujników i zamyka się odpowiednio 5 sekund po wyrzuceniu. Posiada pierścień zaciskowy co zapewnia pewne zamocowanie worków na śmieci. Do pojemnika na śmieci o pojemności 58 litrów można używać standardowych worków na śmieci. Otwiera się automatycznie wraz z ruchem ręki. Posiada wyświetlacz LED, przełącznik włącz / wyłącz, zdejmowaną pokrywę
Specyfikacja techniczna: pojemność: 58 litrów, wymiary (wys. x szer. x gł.): 92 x 40 x 29 cm (wysokość po zamknięciu: 71 cm), waga: 3,3 kg, zasilanie bateryjne: 4 x AA 1,5 V, kolor: srebny.</t>
  </si>
  <si>
    <t>rękawice ochronne</t>
  </si>
  <si>
    <t>rękawica ochronne  wykonane z silikonu i warstwy bawełnianej.  Antypoślizgowa warstwa z nowoczesnego silikonu pozwalająca na bezpieczne i pewne przenoszenie gorących naczyń, garnków i patelni. Antypoślizgowa warstwa silikonowa, gruba, odporna na wysoką temperaturę bawełna, wewnątrz miękka, bawełniana wyściółka, dłonie w całości wykonane z silikonu, możliwość prani w temperaturze 30 °C, uchwyt do zawieszenia na haczyku, silikon chroni przed oparzeniem, materiał zewnętrzny: bawełna 60%, poliester 40%, materiał wewnętrzny: poliester 90%, bawełna 10%.</t>
  </si>
  <si>
    <t xml:space="preserve">szklanka </t>
  </si>
  <si>
    <t xml:space="preserve">szklanka 190 ml, posiadają grube ścianki, oraz wytłoczenie, dzięki któremu można sztaplować w stosy. Wymiary szklanki: pojemność całkowita: 190 ml, wysokość: 10 cm, średnica: 6,9 cm. Ze szkła hartowanego, odporna na zarysowania, posiada unikalną, składaną półkę na wewnętrznej ściance kubka do celów układania w stos. </t>
  </si>
  <si>
    <t>stół</t>
  </si>
  <si>
    <t xml:space="preserve">stół kwadratowy o wymiarach 800mm x 800 mm,m wysokość 734 - 740 mm. Wykonany: blat z płyty laminowanej o kolorze dąb lindberg lub dąb sonoma i ramie z rury chromowanej - 4 nogi. </t>
  </si>
  <si>
    <t>krzesło tulipan</t>
  </si>
  <si>
    <t>krzesło kuchenne o stelażu w kolorze chromowanym, wygodne obszerne oparcie, siedzisko tapicetowane materiałem typu KN143. Wymiary: wysokość sałkowita - 850 mm, wysokość siedziska - 470 mm, szerokość - 370 mm, głębokość - 430 mm.</t>
  </si>
  <si>
    <t>komplet</t>
  </si>
  <si>
    <t>kosz na śmieci 12 litrowy, wykonanie z polerowanej stali nierdzewnej, posiada mechanizm podnoszący wieko kosza,  wewnątrz znajduje się wyciągany plastikowy pojemnik na odpady. Kosz otwierany nogą. Nie niszczy podłogi i stabilnie trzyma się jej powierzchni. Może być wykorzystywany w pomieszczeniach sanitarnych. Wymiary: - średnica 250 mm, - wysokość 390 mm.</t>
  </si>
  <si>
    <t>FORMULARZ CENOWO – OFERTOWY: 
Dostawa wyposażenia i drobnego sprzętu gastronomicznego do kuchni i jadalni „Centrum Współpracy DUGNAD” dla Miejskiego Ośrodka Pomocy Społecznej w Kędzierzynie-Koźlu</t>
  </si>
  <si>
    <r>
      <t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5. Oświadczam/y, że jako Wykonawca nie podlegam wykluczeniu z postępowania z tytułu likwidacji lub ogłoszenia upadłości.</t>
    </r>
    <r>
      <rPr>
        <b/>
        <u/>
        <sz val="11"/>
        <color indexed="8"/>
        <rFont val="Calibri"/>
        <family val="2"/>
        <charset val="238"/>
      </rPr>
      <t xml:space="preserve">UWAGA WAŻNE: </t>
    </r>
    <r>
      <rPr>
        <u/>
        <sz val="11"/>
        <color indexed="8"/>
        <rFont val="Calibri"/>
        <family val="2"/>
        <charset val="238"/>
      </rPr>
      <t>Przedmiot zamówienia będzie w całości finansowany w ramach projektu „Dugnad w Kędzierzynie-Koźlu. Integracja mieszkańców oraz odbudowa relacji sąsiedzkich jako podstawa rozwoju lokalnego”. Projekt jest współfinansowany w 85% ze środków Mechanizmu Finansowego Europejskiego Obszaru Gospodarczego 2014-2021, Norweskiego Mechanizmu Finansowego na lata 2014-2021 oraz w 15% z budżetu państwa w ramach Programu „Rozwój Lokalny” w ramach którego kwota środków finansowych jaką Zamawiający zamierza przeznaczyć na zadanie to 81.962,77 zł (słownie: osiemdziesiąt jeden tysięcy dziewięćset sześćdziesiśąt dwa zł 77/100).</t>
    </r>
  </si>
  <si>
    <t>(cena jednostkowa brutto x ilość):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</si>
</sst>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9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4" fontId="16" fillId="0" borderId="0" xfId="0" applyNumberFormat="1" applyFont="1"/>
    <xf numFmtId="4" fontId="22" fillId="9" borderId="3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/>
    <xf numFmtId="4" fontId="15" fillId="9" borderId="7" xfId="0" applyNumberFormat="1" applyFont="1" applyFill="1" applyBorder="1" applyAlignment="1">
      <alignment horizontal="center" wrapText="1"/>
    </xf>
    <xf numFmtId="4" fontId="15" fillId="9" borderId="7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1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/>
    <xf numFmtId="0" fontId="28" fillId="0" borderId="0" xfId="0" applyFont="1" applyAlignment="1">
      <alignment horizontal="left" wrapText="1"/>
    </xf>
    <xf numFmtId="0" fontId="29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28" fillId="0" borderId="0" xfId="0" applyFont="1"/>
    <xf numFmtId="0" fontId="30" fillId="0" borderId="6" xfId="0" applyFont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2" fillId="0" borderId="6" xfId="0" applyFont="1" applyBorder="1" applyAlignment="1" applyProtection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33" fillId="0" borderId="17" xfId="0" applyFont="1" applyBorder="1" applyAlignment="1" applyProtection="1">
      <alignment vertical="center" wrapText="1"/>
      <protection locked="0"/>
    </xf>
    <xf numFmtId="0" fontId="34" fillId="0" borderId="6" xfId="0" applyFont="1" applyBorder="1" applyAlignment="1" applyProtection="1">
      <alignment vertical="center" wrapText="1"/>
      <protection locked="0"/>
    </xf>
    <xf numFmtId="0" fontId="33" fillId="0" borderId="18" xfId="0" applyFont="1" applyBorder="1" applyAlignment="1" applyProtection="1">
      <alignment vertical="center" wrapText="1"/>
      <protection locked="0"/>
    </xf>
    <xf numFmtId="0" fontId="34" fillId="0" borderId="19" xfId="0" applyFont="1" applyBorder="1" applyAlignment="1" applyProtection="1">
      <alignment vertical="center" wrapText="1"/>
      <protection locked="0"/>
    </xf>
    <xf numFmtId="0" fontId="33" fillId="0" borderId="20" xfId="0" applyFont="1" applyBorder="1" applyAlignment="1" applyProtection="1">
      <alignment vertical="center" wrapText="1"/>
      <protection locked="0"/>
    </xf>
    <xf numFmtId="0" fontId="34" fillId="0" borderId="21" xfId="0" applyFont="1" applyBorder="1" applyAlignment="1" applyProtection="1">
      <alignment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9" fontId="19" fillId="0" borderId="3" xfId="20" applyFont="1" applyBorder="1" applyAlignment="1">
      <alignment horizontal="center" vertical="center" wrapText="1"/>
    </xf>
    <xf numFmtId="44" fontId="19" fillId="0" borderId="8" xfId="19" applyFont="1" applyBorder="1" applyAlignment="1">
      <alignment horizontal="center" vertical="center" wrapText="1"/>
    </xf>
    <xf numFmtId="44" fontId="20" fillId="10" borderId="7" xfId="19" applyFont="1" applyFill="1" applyBorder="1" applyAlignment="1">
      <alignment horizontal="right" vertical="center" wrapText="1"/>
    </xf>
    <xf numFmtId="0" fontId="27" fillId="0" borderId="0" xfId="0" applyFont="1" applyFill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36" fillId="0" borderId="15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0" xfId="0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Procentowy" xfId="20" builtinId="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128</xdr:row>
      <xdr:rowOff>190500</xdr:rowOff>
    </xdr:from>
    <xdr:to>
      <xdr:col>7</xdr:col>
      <xdr:colOff>808863</xdr:colOff>
      <xdr:row>132</xdr:row>
      <xdr:rowOff>103632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3104375"/>
          <a:ext cx="7562088" cy="713232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114300</xdr:rowOff>
    </xdr:from>
    <xdr:to>
      <xdr:col>6</xdr:col>
      <xdr:colOff>590550</xdr:colOff>
      <xdr:row>0</xdr:row>
      <xdr:rowOff>1282554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14300"/>
          <a:ext cx="6219825" cy="1168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view="pageLayout" zoomScaleNormal="100" workbookViewId="0">
      <selection activeCell="H13" sqref="H13"/>
    </sheetView>
  </sheetViews>
  <sheetFormatPr defaultRowHeight="15.75" x14ac:dyDescent="0.25"/>
  <cols>
    <col min="1" max="1" width="4.375" style="5" customWidth="1"/>
    <col min="2" max="2" width="13.75" style="5" customWidth="1"/>
    <col min="3" max="3" width="57.125" style="5" customWidth="1"/>
    <col min="4" max="4" width="7.5" style="5" customWidth="1"/>
    <col min="5" max="5" width="5.625" style="34" customWidth="1"/>
    <col min="6" max="6" width="8.625" style="8" customWidth="1"/>
    <col min="7" max="7" width="8.625" style="9" customWidth="1"/>
    <col min="8" max="8" width="12.25" style="6" customWidth="1"/>
    <col min="9" max="9" width="12.5" style="6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27"/>
      <c r="F1" s="3"/>
      <c r="G1" s="3"/>
      <c r="H1" s="4"/>
      <c r="I1" s="4"/>
    </row>
    <row r="2" spans="1:11" ht="69.75" customHeight="1" thickBot="1" x14ac:dyDescent="0.3">
      <c r="A2" s="53" t="s">
        <v>13</v>
      </c>
      <c r="B2" s="54"/>
      <c r="C2" s="55"/>
      <c r="D2" s="56"/>
      <c r="E2" s="27"/>
      <c r="F2" s="3"/>
      <c r="G2" s="3"/>
      <c r="H2" s="4"/>
      <c r="I2" s="4"/>
    </row>
    <row r="3" spans="1:11" ht="16.5" thickBot="1" x14ac:dyDescent="0.3">
      <c r="A3" s="55" t="s">
        <v>10</v>
      </c>
      <c r="B3" s="56"/>
      <c r="C3" s="55"/>
      <c r="D3" s="56"/>
      <c r="E3" s="27"/>
      <c r="F3" s="3"/>
      <c r="G3" s="3"/>
      <c r="H3" s="22" t="s">
        <v>11</v>
      </c>
      <c r="J3" s="22"/>
    </row>
    <row r="4" spans="1:11" x14ac:dyDescent="0.25">
      <c r="A4" s="16"/>
      <c r="B4" s="17"/>
      <c r="C4" s="2"/>
      <c r="D4" s="3"/>
      <c r="E4" s="27"/>
      <c r="F4" s="3"/>
      <c r="G4" s="3"/>
      <c r="H4" s="4"/>
      <c r="I4" s="4"/>
    </row>
    <row r="5" spans="1:11" ht="48" customHeight="1" x14ac:dyDescent="0.25">
      <c r="A5" s="52" t="s">
        <v>177</v>
      </c>
      <c r="B5" s="52"/>
      <c r="C5" s="52"/>
      <c r="D5" s="52"/>
      <c r="E5" s="52"/>
      <c r="F5" s="52"/>
      <c r="G5" s="52"/>
      <c r="H5" s="52"/>
      <c r="I5" s="52"/>
      <c r="J5" s="13"/>
      <c r="K5" s="13"/>
    </row>
    <row r="6" spans="1:11" s="9" customFormat="1" ht="23.25" x14ac:dyDescent="0.25">
      <c r="A6" s="14"/>
      <c r="B6" s="14"/>
      <c r="C6" s="14"/>
      <c r="D6" s="14"/>
      <c r="E6" s="28"/>
      <c r="F6" s="14"/>
      <c r="G6" s="14"/>
      <c r="H6" s="14"/>
      <c r="I6" s="14"/>
      <c r="J6" s="14"/>
      <c r="K6" s="13"/>
    </row>
    <row r="7" spans="1:11" ht="18.75" customHeight="1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21"/>
    </row>
    <row r="8" spans="1:11" s="9" customFormat="1" ht="7.5" customHeight="1" x14ac:dyDescent="0.25">
      <c r="A8" s="18"/>
      <c r="B8" s="18"/>
      <c r="C8" s="18"/>
      <c r="D8" s="18"/>
      <c r="E8" s="29"/>
      <c r="F8" s="18"/>
      <c r="G8" s="18"/>
      <c r="H8" s="18"/>
      <c r="I8" s="18"/>
      <c r="J8" s="18"/>
    </row>
    <row r="9" spans="1:11" ht="15" x14ac:dyDescent="0.25">
      <c r="A9" s="67" t="s">
        <v>9</v>
      </c>
      <c r="B9" s="67"/>
      <c r="C9" s="67"/>
      <c r="D9" s="67"/>
      <c r="E9" s="67"/>
      <c r="F9" s="67"/>
      <c r="G9" s="67"/>
      <c r="H9" s="67"/>
      <c r="I9" s="67"/>
      <c r="J9" s="15"/>
      <c r="K9" s="15"/>
    </row>
    <row r="10" spans="1:11" x14ac:dyDescent="0.25">
      <c r="A10" s="2"/>
      <c r="B10" s="2"/>
      <c r="C10" s="2"/>
      <c r="D10" s="3"/>
      <c r="E10" s="27"/>
      <c r="F10" s="3"/>
      <c r="G10" s="3"/>
      <c r="H10" s="4"/>
      <c r="I10" s="4"/>
    </row>
    <row r="11" spans="1:11" ht="15" customHeight="1" x14ac:dyDescent="0.25">
      <c r="A11" s="70" t="s">
        <v>0</v>
      </c>
      <c r="B11" s="70" t="s">
        <v>1</v>
      </c>
      <c r="C11" s="70" t="s">
        <v>2</v>
      </c>
      <c r="D11" s="73" t="s">
        <v>3</v>
      </c>
      <c r="E11" s="75" t="s">
        <v>4</v>
      </c>
      <c r="F11" s="74" t="s">
        <v>6</v>
      </c>
      <c r="G11" s="78" t="s">
        <v>7</v>
      </c>
      <c r="H11" s="10" t="s">
        <v>5</v>
      </c>
      <c r="I11" s="80" t="s">
        <v>12</v>
      </c>
    </row>
    <row r="12" spans="1:11" ht="22.5" x14ac:dyDescent="0.25">
      <c r="A12" s="71"/>
      <c r="B12" s="72"/>
      <c r="C12" s="71"/>
      <c r="D12" s="74"/>
      <c r="E12" s="76"/>
      <c r="F12" s="77"/>
      <c r="G12" s="79"/>
      <c r="H12" s="11" t="s">
        <v>179</v>
      </c>
      <c r="I12" s="80"/>
    </row>
    <row r="13" spans="1:11" s="9" customFormat="1" ht="38.25" x14ac:dyDescent="0.25">
      <c r="A13" s="35">
        <v>1</v>
      </c>
      <c r="B13" s="39" t="s">
        <v>21</v>
      </c>
      <c r="C13" s="40" t="s">
        <v>22</v>
      </c>
      <c r="D13" s="47" t="s">
        <v>175</v>
      </c>
      <c r="E13" s="48">
        <v>2</v>
      </c>
      <c r="F13" s="50"/>
      <c r="G13" s="49"/>
      <c r="H13" s="51">
        <f t="shared" ref="H13:H105" si="0">E13*F13</f>
        <v>0</v>
      </c>
      <c r="I13" s="12"/>
    </row>
    <row r="14" spans="1:11" s="9" customFormat="1" ht="25.5" x14ac:dyDescent="0.25">
      <c r="A14" s="35">
        <v>2</v>
      </c>
      <c r="B14" s="41" t="s">
        <v>23</v>
      </c>
      <c r="C14" s="42" t="s">
        <v>24</v>
      </c>
      <c r="D14" s="47" t="s">
        <v>19</v>
      </c>
      <c r="E14" s="48">
        <v>2</v>
      </c>
      <c r="F14" s="50"/>
      <c r="G14" s="49"/>
      <c r="H14" s="51">
        <f t="shared" si="0"/>
        <v>0</v>
      </c>
      <c r="I14" s="12"/>
    </row>
    <row r="15" spans="1:11" s="9" customFormat="1" ht="25.5" x14ac:dyDescent="0.25">
      <c r="A15" s="35">
        <v>3</v>
      </c>
      <c r="B15" s="36" t="s">
        <v>25</v>
      </c>
      <c r="C15" s="37" t="s">
        <v>26</v>
      </c>
      <c r="D15" s="47" t="s">
        <v>19</v>
      </c>
      <c r="E15" s="48">
        <v>2</v>
      </c>
      <c r="F15" s="50"/>
      <c r="G15" s="49"/>
      <c r="H15" s="51">
        <f t="shared" si="0"/>
        <v>0</v>
      </c>
      <c r="I15" s="12"/>
    </row>
    <row r="16" spans="1:11" s="9" customFormat="1" ht="25.5" x14ac:dyDescent="0.25">
      <c r="A16" s="35">
        <v>4</v>
      </c>
      <c r="B16" s="36" t="s">
        <v>27</v>
      </c>
      <c r="C16" s="37" t="s">
        <v>28</v>
      </c>
      <c r="D16" s="47" t="s">
        <v>19</v>
      </c>
      <c r="E16" s="48">
        <v>3</v>
      </c>
      <c r="F16" s="50"/>
      <c r="G16" s="49"/>
      <c r="H16" s="51">
        <f t="shared" si="0"/>
        <v>0</v>
      </c>
      <c r="I16" s="12"/>
    </row>
    <row r="17" spans="1:9" s="9" customFormat="1" ht="25.5" x14ac:dyDescent="0.25">
      <c r="A17" s="35">
        <v>5</v>
      </c>
      <c r="B17" s="36" t="s">
        <v>29</v>
      </c>
      <c r="C17" s="37" t="s">
        <v>30</v>
      </c>
      <c r="D17" s="47" t="s">
        <v>19</v>
      </c>
      <c r="E17" s="48">
        <v>2</v>
      </c>
      <c r="F17" s="50"/>
      <c r="G17" s="49"/>
      <c r="H17" s="51">
        <f t="shared" si="0"/>
        <v>0</v>
      </c>
      <c r="I17" s="12"/>
    </row>
    <row r="18" spans="1:9" s="9" customFormat="1" ht="25.5" x14ac:dyDescent="0.25">
      <c r="A18" s="35">
        <v>6</v>
      </c>
      <c r="B18" s="36" t="s">
        <v>31</v>
      </c>
      <c r="C18" s="37" t="s">
        <v>32</v>
      </c>
      <c r="D18" s="47" t="s">
        <v>19</v>
      </c>
      <c r="E18" s="48">
        <v>6</v>
      </c>
      <c r="F18" s="50"/>
      <c r="G18" s="49"/>
      <c r="H18" s="51">
        <f t="shared" si="0"/>
        <v>0</v>
      </c>
      <c r="I18" s="12"/>
    </row>
    <row r="19" spans="1:9" s="9" customFormat="1" ht="38.25" x14ac:dyDescent="0.25">
      <c r="A19" s="35">
        <v>7</v>
      </c>
      <c r="B19" s="36" t="s">
        <v>33</v>
      </c>
      <c r="C19" s="37" t="s">
        <v>34</v>
      </c>
      <c r="D19" s="47" t="s">
        <v>19</v>
      </c>
      <c r="E19" s="48">
        <v>8</v>
      </c>
      <c r="F19" s="50"/>
      <c r="G19" s="49"/>
      <c r="H19" s="51">
        <f t="shared" si="0"/>
        <v>0</v>
      </c>
      <c r="I19" s="12"/>
    </row>
    <row r="20" spans="1:9" s="9" customFormat="1" ht="51" x14ac:dyDescent="0.25">
      <c r="A20" s="35">
        <v>8</v>
      </c>
      <c r="B20" s="36" t="s">
        <v>35</v>
      </c>
      <c r="C20" s="37" t="s">
        <v>36</v>
      </c>
      <c r="D20" s="47" t="s">
        <v>19</v>
      </c>
      <c r="E20" s="48">
        <v>8</v>
      </c>
      <c r="F20" s="50"/>
      <c r="G20" s="49"/>
      <c r="H20" s="51">
        <f t="shared" si="0"/>
        <v>0</v>
      </c>
      <c r="I20" s="12"/>
    </row>
    <row r="21" spans="1:9" s="9" customFormat="1" ht="63.75" x14ac:dyDescent="0.25">
      <c r="A21" s="35">
        <v>9</v>
      </c>
      <c r="B21" s="36" t="s">
        <v>37</v>
      </c>
      <c r="C21" s="37" t="s">
        <v>38</v>
      </c>
      <c r="D21" s="47" t="s">
        <v>19</v>
      </c>
      <c r="E21" s="48">
        <v>4</v>
      </c>
      <c r="F21" s="50"/>
      <c r="G21" s="49"/>
      <c r="H21" s="51">
        <f t="shared" si="0"/>
        <v>0</v>
      </c>
      <c r="I21" s="12"/>
    </row>
    <row r="22" spans="1:9" s="9" customFormat="1" ht="51" x14ac:dyDescent="0.25">
      <c r="A22" s="35">
        <v>10</v>
      </c>
      <c r="B22" s="36" t="s">
        <v>37</v>
      </c>
      <c r="C22" s="37" t="s">
        <v>39</v>
      </c>
      <c r="D22" s="47" t="s">
        <v>19</v>
      </c>
      <c r="E22" s="48">
        <v>4</v>
      </c>
      <c r="F22" s="50"/>
      <c r="G22" s="49"/>
      <c r="H22" s="51">
        <f t="shared" si="0"/>
        <v>0</v>
      </c>
      <c r="I22" s="12"/>
    </row>
    <row r="23" spans="1:9" s="9" customFormat="1" ht="63.75" x14ac:dyDescent="0.25">
      <c r="A23" s="35">
        <v>11</v>
      </c>
      <c r="B23" s="36" t="s">
        <v>40</v>
      </c>
      <c r="C23" s="37" t="s">
        <v>41</v>
      </c>
      <c r="D23" s="47" t="s">
        <v>19</v>
      </c>
      <c r="E23" s="48">
        <v>4</v>
      </c>
      <c r="F23" s="50"/>
      <c r="G23" s="49"/>
      <c r="H23" s="51">
        <f t="shared" si="0"/>
        <v>0</v>
      </c>
      <c r="I23" s="12"/>
    </row>
    <row r="24" spans="1:9" s="9" customFormat="1" ht="38.25" x14ac:dyDescent="0.25">
      <c r="A24" s="35">
        <v>12</v>
      </c>
      <c r="B24" s="36" t="s">
        <v>37</v>
      </c>
      <c r="C24" s="37" t="s">
        <v>42</v>
      </c>
      <c r="D24" s="47" t="s">
        <v>19</v>
      </c>
      <c r="E24" s="48">
        <v>4</v>
      </c>
      <c r="F24" s="50"/>
      <c r="G24" s="49"/>
      <c r="H24" s="51">
        <f t="shared" si="0"/>
        <v>0</v>
      </c>
      <c r="I24" s="12"/>
    </row>
    <row r="25" spans="1:9" s="9" customFormat="1" ht="63.75" x14ac:dyDescent="0.25">
      <c r="A25" s="35">
        <v>13</v>
      </c>
      <c r="B25" s="36" t="s">
        <v>43</v>
      </c>
      <c r="C25" s="37" t="s">
        <v>44</v>
      </c>
      <c r="D25" s="47" t="s">
        <v>19</v>
      </c>
      <c r="E25" s="48">
        <v>1</v>
      </c>
      <c r="F25" s="50"/>
      <c r="G25" s="49"/>
      <c r="H25" s="51">
        <f t="shared" si="0"/>
        <v>0</v>
      </c>
      <c r="I25" s="12"/>
    </row>
    <row r="26" spans="1:9" s="9" customFormat="1" ht="51" x14ac:dyDescent="0.25">
      <c r="A26" s="35">
        <v>14</v>
      </c>
      <c r="B26" s="36" t="s">
        <v>43</v>
      </c>
      <c r="C26" s="37" t="s">
        <v>45</v>
      </c>
      <c r="D26" s="47" t="s">
        <v>19</v>
      </c>
      <c r="E26" s="48">
        <v>1</v>
      </c>
      <c r="F26" s="50"/>
      <c r="G26" s="49"/>
      <c r="H26" s="51">
        <f t="shared" si="0"/>
        <v>0</v>
      </c>
      <c r="I26" s="12"/>
    </row>
    <row r="27" spans="1:9" s="9" customFormat="1" ht="51" x14ac:dyDescent="0.25">
      <c r="A27" s="35">
        <v>15</v>
      </c>
      <c r="B27" s="36" t="s">
        <v>46</v>
      </c>
      <c r="C27" s="37" t="s">
        <v>47</v>
      </c>
      <c r="D27" s="47" t="s">
        <v>19</v>
      </c>
      <c r="E27" s="48">
        <v>2</v>
      </c>
      <c r="F27" s="50"/>
      <c r="G27" s="49"/>
      <c r="H27" s="51">
        <f t="shared" si="0"/>
        <v>0</v>
      </c>
      <c r="I27" s="12"/>
    </row>
    <row r="28" spans="1:9" s="9" customFormat="1" ht="51" x14ac:dyDescent="0.25">
      <c r="A28" s="35">
        <v>16</v>
      </c>
      <c r="B28" s="43" t="s">
        <v>46</v>
      </c>
      <c r="C28" s="44" t="s">
        <v>48</v>
      </c>
      <c r="D28" s="47" t="s">
        <v>19</v>
      </c>
      <c r="E28" s="48">
        <v>2</v>
      </c>
      <c r="F28" s="50"/>
      <c r="G28" s="49"/>
      <c r="H28" s="51">
        <f t="shared" si="0"/>
        <v>0</v>
      </c>
      <c r="I28" s="12"/>
    </row>
    <row r="29" spans="1:9" s="9" customFormat="1" ht="51" x14ac:dyDescent="0.25">
      <c r="A29" s="35">
        <v>17</v>
      </c>
      <c r="B29" s="43" t="s">
        <v>46</v>
      </c>
      <c r="C29" s="44" t="s">
        <v>49</v>
      </c>
      <c r="D29" s="47" t="s">
        <v>19</v>
      </c>
      <c r="E29" s="48">
        <v>2</v>
      </c>
      <c r="F29" s="50"/>
      <c r="G29" s="49"/>
      <c r="H29" s="51">
        <f t="shared" si="0"/>
        <v>0</v>
      </c>
      <c r="I29" s="12"/>
    </row>
    <row r="30" spans="1:9" s="9" customFormat="1" ht="38.25" x14ac:dyDescent="0.25">
      <c r="A30" s="35">
        <v>18</v>
      </c>
      <c r="B30" s="45" t="s">
        <v>50</v>
      </c>
      <c r="C30" s="46" t="s">
        <v>51</v>
      </c>
      <c r="D30" s="47" t="s">
        <v>19</v>
      </c>
      <c r="E30" s="48">
        <v>4</v>
      </c>
      <c r="F30" s="50"/>
      <c r="G30" s="49"/>
      <c r="H30" s="51">
        <f t="shared" si="0"/>
        <v>0</v>
      </c>
      <c r="I30" s="12"/>
    </row>
    <row r="31" spans="1:9" s="9" customFormat="1" ht="38.25" x14ac:dyDescent="0.25">
      <c r="A31" s="35">
        <v>19</v>
      </c>
      <c r="B31" s="45" t="s">
        <v>52</v>
      </c>
      <c r="C31" s="46" t="s">
        <v>53</v>
      </c>
      <c r="D31" s="47" t="s">
        <v>19</v>
      </c>
      <c r="E31" s="48">
        <v>4</v>
      </c>
      <c r="F31" s="50"/>
      <c r="G31" s="49"/>
      <c r="H31" s="51">
        <f t="shared" si="0"/>
        <v>0</v>
      </c>
      <c r="I31" s="12"/>
    </row>
    <row r="32" spans="1:9" s="9" customFormat="1" ht="51" x14ac:dyDescent="0.25">
      <c r="A32" s="35">
        <v>20</v>
      </c>
      <c r="B32" s="45" t="s">
        <v>31</v>
      </c>
      <c r="C32" s="46" t="s">
        <v>54</v>
      </c>
      <c r="D32" s="47" t="s">
        <v>19</v>
      </c>
      <c r="E32" s="48">
        <v>4</v>
      </c>
      <c r="F32" s="50"/>
      <c r="G32" s="49"/>
      <c r="H32" s="51">
        <f t="shared" si="0"/>
        <v>0</v>
      </c>
      <c r="I32" s="12"/>
    </row>
    <row r="33" spans="1:9" s="9" customFormat="1" ht="38.25" x14ac:dyDescent="0.25">
      <c r="A33" s="35">
        <v>21</v>
      </c>
      <c r="B33" s="45" t="s">
        <v>55</v>
      </c>
      <c r="C33" s="46" t="s">
        <v>56</v>
      </c>
      <c r="D33" s="47" t="s">
        <v>19</v>
      </c>
      <c r="E33" s="48">
        <v>4</v>
      </c>
      <c r="F33" s="50"/>
      <c r="G33" s="49"/>
      <c r="H33" s="51">
        <f t="shared" si="0"/>
        <v>0</v>
      </c>
      <c r="I33" s="12"/>
    </row>
    <row r="34" spans="1:9" s="9" customFormat="1" ht="25.5" x14ac:dyDescent="0.25">
      <c r="A34" s="35">
        <v>22</v>
      </c>
      <c r="B34" s="45" t="s">
        <v>55</v>
      </c>
      <c r="C34" s="46" t="s">
        <v>57</v>
      </c>
      <c r="D34" s="47" t="s">
        <v>19</v>
      </c>
      <c r="E34" s="48">
        <v>4</v>
      </c>
      <c r="F34" s="50"/>
      <c r="G34" s="49"/>
      <c r="H34" s="51">
        <f t="shared" si="0"/>
        <v>0</v>
      </c>
      <c r="I34" s="12"/>
    </row>
    <row r="35" spans="1:9" s="9" customFormat="1" ht="38.25" x14ac:dyDescent="0.25">
      <c r="A35" s="35">
        <v>23</v>
      </c>
      <c r="B35" s="45" t="s">
        <v>58</v>
      </c>
      <c r="C35" s="46" t="s">
        <v>59</v>
      </c>
      <c r="D35" s="47" t="s">
        <v>19</v>
      </c>
      <c r="E35" s="48">
        <v>4</v>
      </c>
      <c r="F35" s="50"/>
      <c r="G35" s="49"/>
      <c r="H35" s="51">
        <f t="shared" si="0"/>
        <v>0</v>
      </c>
      <c r="I35" s="12"/>
    </row>
    <row r="36" spans="1:9" s="9" customFormat="1" ht="38.25" x14ac:dyDescent="0.25">
      <c r="A36" s="35">
        <v>24</v>
      </c>
      <c r="B36" s="45" t="s">
        <v>58</v>
      </c>
      <c r="C36" s="46" t="s">
        <v>60</v>
      </c>
      <c r="D36" s="47" t="s">
        <v>19</v>
      </c>
      <c r="E36" s="48">
        <v>4</v>
      </c>
      <c r="F36" s="50"/>
      <c r="G36" s="49"/>
      <c r="H36" s="51">
        <f t="shared" si="0"/>
        <v>0</v>
      </c>
      <c r="I36" s="12"/>
    </row>
    <row r="37" spans="1:9" s="9" customFormat="1" ht="89.25" x14ac:dyDescent="0.25">
      <c r="A37" s="35">
        <v>25</v>
      </c>
      <c r="B37" s="45" t="s">
        <v>61</v>
      </c>
      <c r="C37" s="46" t="s">
        <v>62</v>
      </c>
      <c r="D37" s="47" t="s">
        <v>19</v>
      </c>
      <c r="E37" s="48">
        <v>2</v>
      </c>
      <c r="F37" s="50"/>
      <c r="G37" s="49"/>
      <c r="H37" s="51">
        <f t="shared" si="0"/>
        <v>0</v>
      </c>
      <c r="I37" s="12"/>
    </row>
    <row r="38" spans="1:9" s="9" customFormat="1" ht="38.25" x14ac:dyDescent="0.25">
      <c r="A38" s="35">
        <v>26</v>
      </c>
      <c r="B38" s="45" t="s">
        <v>63</v>
      </c>
      <c r="C38" s="46" t="s">
        <v>64</v>
      </c>
      <c r="D38" s="47" t="s">
        <v>19</v>
      </c>
      <c r="E38" s="48">
        <v>4</v>
      </c>
      <c r="F38" s="50"/>
      <c r="G38" s="49"/>
      <c r="H38" s="51">
        <f t="shared" si="0"/>
        <v>0</v>
      </c>
      <c r="I38" s="12"/>
    </row>
    <row r="39" spans="1:9" s="9" customFormat="1" ht="38.25" x14ac:dyDescent="0.25">
      <c r="A39" s="35">
        <v>27</v>
      </c>
      <c r="B39" s="45" t="s">
        <v>63</v>
      </c>
      <c r="C39" s="46" t="s">
        <v>65</v>
      </c>
      <c r="D39" s="47" t="s">
        <v>19</v>
      </c>
      <c r="E39" s="48">
        <v>2</v>
      </c>
      <c r="F39" s="50"/>
      <c r="G39" s="49"/>
      <c r="H39" s="51">
        <f t="shared" si="0"/>
        <v>0</v>
      </c>
      <c r="I39" s="12"/>
    </row>
    <row r="40" spans="1:9" s="9" customFormat="1" ht="51" x14ac:dyDescent="0.25">
      <c r="A40" s="35">
        <v>28</v>
      </c>
      <c r="B40" s="45" t="s">
        <v>63</v>
      </c>
      <c r="C40" s="46" t="s">
        <v>66</v>
      </c>
      <c r="D40" s="47" t="s">
        <v>19</v>
      </c>
      <c r="E40" s="48">
        <v>2</v>
      </c>
      <c r="F40" s="50"/>
      <c r="G40" s="49"/>
      <c r="H40" s="51">
        <f t="shared" si="0"/>
        <v>0</v>
      </c>
      <c r="I40" s="12"/>
    </row>
    <row r="41" spans="1:9" s="9" customFormat="1" ht="76.5" x14ac:dyDescent="0.25">
      <c r="A41" s="35">
        <v>29</v>
      </c>
      <c r="B41" s="45" t="s">
        <v>67</v>
      </c>
      <c r="C41" s="46" t="s">
        <v>68</v>
      </c>
      <c r="D41" s="47" t="s">
        <v>19</v>
      </c>
      <c r="E41" s="48">
        <v>2</v>
      </c>
      <c r="F41" s="50"/>
      <c r="G41" s="49"/>
      <c r="H41" s="51">
        <f t="shared" si="0"/>
        <v>0</v>
      </c>
      <c r="I41" s="12"/>
    </row>
    <row r="42" spans="1:9" s="9" customFormat="1" ht="63.75" x14ac:dyDescent="0.25">
      <c r="A42" s="35">
        <v>30</v>
      </c>
      <c r="B42" s="45" t="s">
        <v>69</v>
      </c>
      <c r="C42" s="46" t="s">
        <v>70</v>
      </c>
      <c r="D42" s="47" t="s">
        <v>19</v>
      </c>
      <c r="E42" s="48">
        <v>130</v>
      </c>
      <c r="F42" s="50"/>
      <c r="G42" s="49"/>
      <c r="H42" s="51">
        <f t="shared" si="0"/>
        <v>0</v>
      </c>
      <c r="I42" s="12"/>
    </row>
    <row r="43" spans="1:9" s="9" customFormat="1" ht="63.75" x14ac:dyDescent="0.25">
      <c r="A43" s="35">
        <v>31</v>
      </c>
      <c r="B43" s="45" t="s">
        <v>71</v>
      </c>
      <c r="C43" s="46" t="s">
        <v>72</v>
      </c>
      <c r="D43" s="47" t="s">
        <v>19</v>
      </c>
      <c r="E43" s="48">
        <v>130</v>
      </c>
      <c r="F43" s="50"/>
      <c r="G43" s="49"/>
      <c r="H43" s="51">
        <f t="shared" si="0"/>
        <v>0</v>
      </c>
      <c r="I43" s="12"/>
    </row>
    <row r="44" spans="1:9" s="9" customFormat="1" ht="63.75" x14ac:dyDescent="0.25">
      <c r="A44" s="35">
        <v>32</v>
      </c>
      <c r="B44" s="45" t="s">
        <v>73</v>
      </c>
      <c r="C44" s="46" t="s">
        <v>74</v>
      </c>
      <c r="D44" s="47" t="s">
        <v>19</v>
      </c>
      <c r="E44" s="48">
        <v>170</v>
      </c>
      <c r="F44" s="50"/>
      <c r="G44" s="49"/>
      <c r="H44" s="51">
        <f t="shared" si="0"/>
        <v>0</v>
      </c>
      <c r="I44" s="12"/>
    </row>
    <row r="45" spans="1:9" s="9" customFormat="1" ht="51" x14ac:dyDescent="0.25">
      <c r="A45" s="35">
        <v>33</v>
      </c>
      <c r="B45" s="45" t="s">
        <v>75</v>
      </c>
      <c r="C45" s="46" t="s">
        <v>76</v>
      </c>
      <c r="D45" s="47" t="s">
        <v>19</v>
      </c>
      <c r="E45" s="48">
        <v>130</v>
      </c>
      <c r="F45" s="50"/>
      <c r="G45" s="49"/>
      <c r="H45" s="51">
        <f t="shared" si="0"/>
        <v>0</v>
      </c>
      <c r="I45" s="12"/>
    </row>
    <row r="46" spans="1:9" s="9" customFormat="1" ht="25.5" x14ac:dyDescent="0.25">
      <c r="A46" s="35">
        <v>34</v>
      </c>
      <c r="B46" s="45" t="s">
        <v>61</v>
      </c>
      <c r="C46" s="46" t="s">
        <v>77</v>
      </c>
      <c r="D46" s="47" t="s">
        <v>19</v>
      </c>
      <c r="E46" s="48">
        <v>10</v>
      </c>
      <c r="F46" s="50"/>
      <c r="G46" s="49"/>
      <c r="H46" s="51">
        <f t="shared" si="0"/>
        <v>0</v>
      </c>
      <c r="I46" s="12"/>
    </row>
    <row r="47" spans="1:9" s="9" customFormat="1" ht="38.25" x14ac:dyDescent="0.25">
      <c r="A47" s="35">
        <v>35</v>
      </c>
      <c r="B47" s="45" t="s">
        <v>75</v>
      </c>
      <c r="C47" s="46" t="s">
        <v>78</v>
      </c>
      <c r="D47" s="47" t="s">
        <v>19</v>
      </c>
      <c r="E47" s="48">
        <v>60</v>
      </c>
      <c r="F47" s="50"/>
      <c r="G47" s="49"/>
      <c r="H47" s="51">
        <f t="shared" si="0"/>
        <v>0</v>
      </c>
      <c r="I47" s="12"/>
    </row>
    <row r="48" spans="1:9" s="9" customFormat="1" ht="89.25" x14ac:dyDescent="0.25">
      <c r="A48" s="35">
        <v>36</v>
      </c>
      <c r="B48" s="45" t="s">
        <v>79</v>
      </c>
      <c r="C48" s="46" t="s">
        <v>80</v>
      </c>
      <c r="D48" s="47" t="s">
        <v>19</v>
      </c>
      <c r="E48" s="48">
        <v>8</v>
      </c>
      <c r="F48" s="50"/>
      <c r="G48" s="49"/>
      <c r="H48" s="51">
        <f t="shared" si="0"/>
        <v>0</v>
      </c>
      <c r="I48" s="12"/>
    </row>
    <row r="49" spans="1:9" s="9" customFormat="1" ht="89.25" x14ac:dyDescent="0.25">
      <c r="A49" s="35">
        <v>37</v>
      </c>
      <c r="B49" s="45" t="s">
        <v>79</v>
      </c>
      <c r="C49" s="46" t="s">
        <v>81</v>
      </c>
      <c r="D49" s="47" t="s">
        <v>19</v>
      </c>
      <c r="E49" s="48">
        <v>8</v>
      </c>
      <c r="F49" s="50"/>
      <c r="G49" s="49"/>
      <c r="H49" s="51">
        <f t="shared" si="0"/>
        <v>0</v>
      </c>
      <c r="I49" s="12"/>
    </row>
    <row r="50" spans="1:9" s="9" customFormat="1" ht="63.75" x14ac:dyDescent="0.25">
      <c r="A50" s="35">
        <v>38</v>
      </c>
      <c r="B50" s="45" t="s">
        <v>79</v>
      </c>
      <c r="C50" s="46" t="s">
        <v>82</v>
      </c>
      <c r="D50" s="47" t="s">
        <v>19</v>
      </c>
      <c r="E50" s="48">
        <v>6</v>
      </c>
      <c r="F50" s="50"/>
      <c r="G50" s="49"/>
      <c r="H50" s="51">
        <f t="shared" si="0"/>
        <v>0</v>
      </c>
      <c r="I50" s="12"/>
    </row>
    <row r="51" spans="1:9" s="9" customFormat="1" ht="76.5" x14ac:dyDescent="0.25">
      <c r="A51" s="35">
        <v>39</v>
      </c>
      <c r="B51" s="45" t="s">
        <v>83</v>
      </c>
      <c r="C51" s="46" t="s">
        <v>84</v>
      </c>
      <c r="D51" s="47" t="s">
        <v>19</v>
      </c>
      <c r="E51" s="48">
        <v>6</v>
      </c>
      <c r="F51" s="50"/>
      <c r="G51" s="49"/>
      <c r="H51" s="51">
        <f t="shared" si="0"/>
        <v>0</v>
      </c>
      <c r="I51" s="12"/>
    </row>
    <row r="52" spans="1:9" s="9" customFormat="1" ht="76.5" x14ac:dyDescent="0.25">
      <c r="A52" s="35">
        <v>40</v>
      </c>
      <c r="B52" s="45" t="s">
        <v>85</v>
      </c>
      <c r="C52" s="46" t="s">
        <v>86</v>
      </c>
      <c r="D52" s="47" t="s">
        <v>19</v>
      </c>
      <c r="E52" s="48">
        <v>6</v>
      </c>
      <c r="F52" s="50"/>
      <c r="G52" s="49"/>
      <c r="H52" s="51">
        <f t="shared" si="0"/>
        <v>0</v>
      </c>
      <c r="I52" s="12"/>
    </row>
    <row r="53" spans="1:9" s="9" customFormat="1" ht="25.5" x14ac:dyDescent="0.25">
      <c r="A53" s="35">
        <v>41</v>
      </c>
      <c r="B53" s="45" t="s">
        <v>87</v>
      </c>
      <c r="C53" s="46" t="s">
        <v>88</v>
      </c>
      <c r="D53" s="47" t="s">
        <v>19</v>
      </c>
      <c r="E53" s="48">
        <v>3</v>
      </c>
      <c r="F53" s="50"/>
      <c r="G53" s="49"/>
      <c r="H53" s="51">
        <f t="shared" si="0"/>
        <v>0</v>
      </c>
      <c r="I53" s="12"/>
    </row>
    <row r="54" spans="1:9" s="9" customFormat="1" ht="25.5" x14ac:dyDescent="0.25">
      <c r="A54" s="35">
        <v>42</v>
      </c>
      <c r="B54" s="45" t="s">
        <v>89</v>
      </c>
      <c r="C54" s="46" t="s">
        <v>90</v>
      </c>
      <c r="D54" s="47" t="s">
        <v>19</v>
      </c>
      <c r="E54" s="48">
        <v>3</v>
      </c>
      <c r="F54" s="50"/>
      <c r="G54" s="49"/>
      <c r="H54" s="51">
        <f t="shared" si="0"/>
        <v>0</v>
      </c>
      <c r="I54" s="12"/>
    </row>
    <row r="55" spans="1:9" s="9" customFormat="1" ht="25.5" x14ac:dyDescent="0.25">
      <c r="A55" s="35">
        <v>43</v>
      </c>
      <c r="B55" s="45" t="s">
        <v>91</v>
      </c>
      <c r="C55" s="46" t="s">
        <v>92</v>
      </c>
      <c r="D55" s="47" t="s">
        <v>19</v>
      </c>
      <c r="E55" s="48">
        <v>3</v>
      </c>
      <c r="F55" s="50"/>
      <c r="G55" s="49"/>
      <c r="H55" s="51">
        <f t="shared" si="0"/>
        <v>0</v>
      </c>
      <c r="I55" s="12"/>
    </row>
    <row r="56" spans="1:9" s="9" customFormat="1" ht="38.25" x14ac:dyDescent="0.25">
      <c r="A56" s="35">
        <v>44</v>
      </c>
      <c r="B56" s="45" t="s">
        <v>93</v>
      </c>
      <c r="C56" s="46" t="s">
        <v>94</v>
      </c>
      <c r="D56" s="47" t="s">
        <v>18</v>
      </c>
      <c r="E56" s="48">
        <v>4</v>
      </c>
      <c r="F56" s="50"/>
      <c r="G56" s="49"/>
      <c r="H56" s="51">
        <f t="shared" si="0"/>
        <v>0</v>
      </c>
      <c r="I56" s="12"/>
    </row>
    <row r="57" spans="1:9" s="9" customFormat="1" ht="38.25" x14ac:dyDescent="0.25">
      <c r="A57" s="35">
        <v>45</v>
      </c>
      <c r="B57" s="45" t="s">
        <v>93</v>
      </c>
      <c r="C57" s="46" t="s">
        <v>95</v>
      </c>
      <c r="D57" s="47" t="s">
        <v>19</v>
      </c>
      <c r="E57" s="48">
        <v>3</v>
      </c>
      <c r="F57" s="50"/>
      <c r="G57" s="49"/>
      <c r="H57" s="51">
        <f t="shared" si="0"/>
        <v>0</v>
      </c>
      <c r="I57" s="12"/>
    </row>
    <row r="58" spans="1:9" s="9" customFormat="1" x14ac:dyDescent="0.25">
      <c r="A58" s="35">
        <v>46</v>
      </c>
      <c r="B58" s="45" t="s">
        <v>93</v>
      </c>
      <c r="C58" s="46" t="s">
        <v>96</v>
      </c>
      <c r="D58" s="47" t="s">
        <v>19</v>
      </c>
      <c r="E58" s="48">
        <v>3</v>
      </c>
      <c r="F58" s="50"/>
      <c r="G58" s="49"/>
      <c r="H58" s="51">
        <f t="shared" si="0"/>
        <v>0</v>
      </c>
      <c r="I58" s="12"/>
    </row>
    <row r="59" spans="1:9" s="9" customFormat="1" x14ac:dyDescent="0.25">
      <c r="A59" s="35">
        <v>47</v>
      </c>
      <c r="B59" s="45" t="s">
        <v>93</v>
      </c>
      <c r="C59" s="46" t="s">
        <v>97</v>
      </c>
      <c r="D59" s="47" t="s">
        <v>19</v>
      </c>
      <c r="E59" s="48">
        <v>4</v>
      </c>
      <c r="F59" s="50"/>
      <c r="G59" s="49"/>
      <c r="H59" s="51">
        <f t="shared" si="0"/>
        <v>0</v>
      </c>
      <c r="I59" s="12"/>
    </row>
    <row r="60" spans="1:9" s="9" customFormat="1" ht="76.5" x14ac:dyDescent="0.25">
      <c r="A60" s="35">
        <v>48</v>
      </c>
      <c r="B60" s="45" t="s">
        <v>98</v>
      </c>
      <c r="C60" s="46" t="s">
        <v>99</v>
      </c>
      <c r="D60" s="47" t="s">
        <v>18</v>
      </c>
      <c r="E60" s="48">
        <v>3</v>
      </c>
      <c r="F60" s="50"/>
      <c r="G60" s="49"/>
      <c r="H60" s="51">
        <f t="shared" si="0"/>
        <v>0</v>
      </c>
      <c r="I60" s="12"/>
    </row>
    <row r="61" spans="1:9" s="9" customFormat="1" ht="76.5" x14ac:dyDescent="0.25">
      <c r="A61" s="35">
        <v>49</v>
      </c>
      <c r="B61" s="45" t="s">
        <v>98</v>
      </c>
      <c r="C61" s="46" t="s">
        <v>100</v>
      </c>
      <c r="D61" s="47" t="s">
        <v>19</v>
      </c>
      <c r="E61" s="48">
        <v>3</v>
      </c>
      <c r="F61" s="50"/>
      <c r="G61" s="49"/>
      <c r="H61" s="51">
        <f t="shared" si="0"/>
        <v>0</v>
      </c>
      <c r="I61" s="12"/>
    </row>
    <row r="62" spans="1:9" s="9" customFormat="1" ht="51" x14ac:dyDescent="0.25">
      <c r="A62" s="35">
        <v>50</v>
      </c>
      <c r="B62" s="45" t="s">
        <v>98</v>
      </c>
      <c r="C62" s="46" t="s">
        <v>101</v>
      </c>
      <c r="D62" s="47" t="s">
        <v>19</v>
      </c>
      <c r="E62" s="48">
        <v>3</v>
      </c>
      <c r="F62" s="50"/>
      <c r="G62" s="49"/>
      <c r="H62" s="51">
        <f t="shared" si="0"/>
        <v>0</v>
      </c>
      <c r="I62" s="12"/>
    </row>
    <row r="63" spans="1:9" s="9" customFormat="1" ht="89.25" x14ac:dyDescent="0.25">
      <c r="A63" s="35">
        <v>51</v>
      </c>
      <c r="B63" s="45" t="s">
        <v>98</v>
      </c>
      <c r="C63" s="46" t="s">
        <v>102</v>
      </c>
      <c r="D63" s="47" t="s">
        <v>19</v>
      </c>
      <c r="E63" s="48">
        <v>3</v>
      </c>
      <c r="F63" s="50"/>
      <c r="G63" s="49"/>
      <c r="H63" s="51">
        <f t="shared" si="0"/>
        <v>0</v>
      </c>
      <c r="I63" s="12"/>
    </row>
    <row r="64" spans="1:9" s="9" customFormat="1" ht="89.25" x14ac:dyDescent="0.25">
      <c r="A64" s="35">
        <v>52</v>
      </c>
      <c r="B64" s="45" t="s">
        <v>98</v>
      </c>
      <c r="C64" s="46" t="s">
        <v>103</v>
      </c>
      <c r="D64" s="47" t="s">
        <v>19</v>
      </c>
      <c r="E64" s="48">
        <v>3</v>
      </c>
      <c r="F64" s="50"/>
      <c r="G64" s="49"/>
      <c r="H64" s="51">
        <f t="shared" si="0"/>
        <v>0</v>
      </c>
      <c r="I64" s="12"/>
    </row>
    <row r="65" spans="1:9" s="9" customFormat="1" ht="51" x14ac:dyDescent="0.25">
      <c r="A65" s="35">
        <v>53</v>
      </c>
      <c r="B65" s="45" t="s">
        <v>98</v>
      </c>
      <c r="C65" s="46" t="s">
        <v>104</v>
      </c>
      <c r="D65" s="47" t="s">
        <v>19</v>
      </c>
      <c r="E65" s="48">
        <v>3</v>
      </c>
      <c r="F65" s="50"/>
      <c r="G65" s="49"/>
      <c r="H65" s="51">
        <f t="shared" si="0"/>
        <v>0</v>
      </c>
      <c r="I65" s="12"/>
    </row>
    <row r="66" spans="1:9" s="9" customFormat="1" ht="89.25" x14ac:dyDescent="0.25">
      <c r="A66" s="35">
        <v>54</v>
      </c>
      <c r="B66" s="45" t="s">
        <v>105</v>
      </c>
      <c r="C66" s="46" t="s">
        <v>106</v>
      </c>
      <c r="D66" s="47" t="s">
        <v>19</v>
      </c>
      <c r="E66" s="48">
        <v>3</v>
      </c>
      <c r="F66" s="50"/>
      <c r="G66" s="49"/>
      <c r="H66" s="51">
        <f t="shared" si="0"/>
        <v>0</v>
      </c>
      <c r="I66" s="12"/>
    </row>
    <row r="67" spans="1:9" s="9" customFormat="1" ht="38.25" x14ac:dyDescent="0.25">
      <c r="A67" s="35">
        <v>55</v>
      </c>
      <c r="B67" s="45" t="s">
        <v>107</v>
      </c>
      <c r="C67" s="46" t="s">
        <v>108</v>
      </c>
      <c r="D67" s="47" t="s">
        <v>175</v>
      </c>
      <c r="E67" s="48">
        <v>12</v>
      </c>
      <c r="F67" s="50"/>
      <c r="G67" s="49"/>
      <c r="H67" s="51">
        <f t="shared" si="0"/>
        <v>0</v>
      </c>
      <c r="I67" s="12"/>
    </row>
    <row r="68" spans="1:9" s="9" customFormat="1" ht="38.25" x14ac:dyDescent="0.25">
      <c r="A68" s="35">
        <v>56</v>
      </c>
      <c r="B68" s="45" t="s">
        <v>109</v>
      </c>
      <c r="C68" s="46" t="s">
        <v>110</v>
      </c>
      <c r="D68" s="47" t="s">
        <v>175</v>
      </c>
      <c r="E68" s="48">
        <v>12</v>
      </c>
      <c r="F68" s="50"/>
      <c r="G68" s="49"/>
      <c r="H68" s="51">
        <f t="shared" si="0"/>
        <v>0</v>
      </c>
      <c r="I68" s="12"/>
    </row>
    <row r="69" spans="1:9" s="9" customFormat="1" ht="38.25" x14ac:dyDescent="0.25">
      <c r="A69" s="35">
        <v>57</v>
      </c>
      <c r="B69" s="45" t="s">
        <v>111</v>
      </c>
      <c r="C69" s="46" t="s">
        <v>112</v>
      </c>
      <c r="D69" s="47" t="s">
        <v>175</v>
      </c>
      <c r="E69" s="48">
        <v>12</v>
      </c>
      <c r="F69" s="50"/>
      <c r="G69" s="49"/>
      <c r="H69" s="51">
        <f t="shared" si="0"/>
        <v>0</v>
      </c>
      <c r="I69" s="12"/>
    </row>
    <row r="70" spans="1:9" s="9" customFormat="1" ht="38.25" x14ac:dyDescent="0.25">
      <c r="A70" s="35">
        <v>58</v>
      </c>
      <c r="B70" s="45" t="s">
        <v>113</v>
      </c>
      <c r="C70" s="46" t="s">
        <v>114</v>
      </c>
      <c r="D70" s="47" t="s">
        <v>175</v>
      </c>
      <c r="E70" s="48">
        <v>15</v>
      </c>
      <c r="F70" s="50"/>
      <c r="G70" s="49"/>
      <c r="H70" s="51">
        <f t="shared" si="0"/>
        <v>0</v>
      </c>
      <c r="I70" s="12"/>
    </row>
    <row r="71" spans="1:9" s="9" customFormat="1" ht="89.25" x14ac:dyDescent="0.25">
      <c r="A71" s="35">
        <v>59</v>
      </c>
      <c r="B71" s="45" t="s">
        <v>115</v>
      </c>
      <c r="C71" s="46" t="s">
        <v>116</v>
      </c>
      <c r="D71" s="47" t="s">
        <v>19</v>
      </c>
      <c r="E71" s="48">
        <v>2</v>
      </c>
      <c r="F71" s="50"/>
      <c r="G71" s="49"/>
      <c r="H71" s="51">
        <f t="shared" si="0"/>
        <v>0</v>
      </c>
      <c r="I71" s="12"/>
    </row>
    <row r="72" spans="1:9" s="9" customFormat="1" ht="25.5" x14ac:dyDescent="0.25">
      <c r="A72" s="35">
        <v>60</v>
      </c>
      <c r="B72" s="45" t="s">
        <v>117</v>
      </c>
      <c r="C72" s="46" t="s">
        <v>118</v>
      </c>
      <c r="D72" s="47" t="s">
        <v>19</v>
      </c>
      <c r="E72" s="48">
        <v>1</v>
      </c>
      <c r="F72" s="50"/>
      <c r="G72" s="49"/>
      <c r="H72" s="51">
        <f t="shared" si="0"/>
        <v>0</v>
      </c>
      <c r="I72" s="12"/>
    </row>
    <row r="73" spans="1:9" s="9" customFormat="1" ht="51" x14ac:dyDescent="0.25">
      <c r="A73" s="35">
        <v>61</v>
      </c>
      <c r="B73" s="45" t="s">
        <v>117</v>
      </c>
      <c r="C73" s="46" t="s">
        <v>119</v>
      </c>
      <c r="D73" s="47" t="s">
        <v>19</v>
      </c>
      <c r="E73" s="48">
        <v>6</v>
      </c>
      <c r="F73" s="50"/>
      <c r="G73" s="49"/>
      <c r="H73" s="51">
        <f t="shared" si="0"/>
        <v>0</v>
      </c>
      <c r="I73" s="12"/>
    </row>
    <row r="74" spans="1:9" s="9" customFormat="1" ht="114.75" x14ac:dyDescent="0.25">
      <c r="A74" s="35">
        <v>62</v>
      </c>
      <c r="B74" s="45" t="s">
        <v>120</v>
      </c>
      <c r="C74" s="46" t="s">
        <v>121</v>
      </c>
      <c r="D74" s="47" t="s">
        <v>19</v>
      </c>
      <c r="E74" s="48">
        <v>4</v>
      </c>
      <c r="F74" s="50"/>
      <c r="G74" s="49"/>
      <c r="H74" s="51">
        <f t="shared" si="0"/>
        <v>0</v>
      </c>
      <c r="I74" s="12"/>
    </row>
    <row r="75" spans="1:9" s="9" customFormat="1" ht="38.25" x14ac:dyDescent="0.25">
      <c r="A75" s="35">
        <v>63</v>
      </c>
      <c r="B75" s="45" t="s">
        <v>122</v>
      </c>
      <c r="C75" s="46" t="s">
        <v>123</v>
      </c>
      <c r="D75" s="47" t="s">
        <v>19</v>
      </c>
      <c r="E75" s="48">
        <v>5</v>
      </c>
      <c r="F75" s="50"/>
      <c r="G75" s="49"/>
      <c r="H75" s="51">
        <f t="shared" si="0"/>
        <v>0</v>
      </c>
      <c r="I75" s="12"/>
    </row>
    <row r="76" spans="1:9" s="9" customFormat="1" ht="38.25" x14ac:dyDescent="0.25">
      <c r="A76" s="35">
        <v>64</v>
      </c>
      <c r="B76" s="45" t="s">
        <v>122</v>
      </c>
      <c r="C76" s="46" t="s">
        <v>124</v>
      </c>
      <c r="D76" s="47" t="s">
        <v>19</v>
      </c>
      <c r="E76" s="48">
        <v>5</v>
      </c>
      <c r="F76" s="50"/>
      <c r="G76" s="49"/>
      <c r="H76" s="51">
        <f t="shared" si="0"/>
        <v>0</v>
      </c>
      <c r="I76" s="12"/>
    </row>
    <row r="77" spans="1:9" s="9" customFormat="1" ht="38.25" x14ac:dyDescent="0.25">
      <c r="A77" s="35">
        <v>65</v>
      </c>
      <c r="B77" s="45" t="s">
        <v>122</v>
      </c>
      <c r="C77" s="46" t="s">
        <v>125</v>
      </c>
      <c r="D77" s="47" t="s">
        <v>19</v>
      </c>
      <c r="E77" s="48">
        <v>5</v>
      </c>
      <c r="F77" s="50"/>
      <c r="G77" s="49"/>
      <c r="H77" s="51">
        <f t="shared" si="0"/>
        <v>0</v>
      </c>
      <c r="I77" s="12"/>
    </row>
    <row r="78" spans="1:9" s="9" customFormat="1" ht="25.5" x14ac:dyDescent="0.25">
      <c r="A78" s="35">
        <v>66</v>
      </c>
      <c r="B78" s="45" t="s">
        <v>126</v>
      </c>
      <c r="C78" s="46" t="s">
        <v>127</v>
      </c>
      <c r="D78" s="47" t="s">
        <v>19</v>
      </c>
      <c r="E78" s="48">
        <v>2</v>
      </c>
      <c r="F78" s="50"/>
      <c r="G78" s="49"/>
      <c r="H78" s="51">
        <f t="shared" si="0"/>
        <v>0</v>
      </c>
      <c r="I78" s="12"/>
    </row>
    <row r="79" spans="1:9" s="9" customFormat="1" ht="89.25" x14ac:dyDescent="0.25">
      <c r="A79" s="35">
        <v>67</v>
      </c>
      <c r="B79" s="45" t="s">
        <v>128</v>
      </c>
      <c r="C79" s="46" t="s">
        <v>129</v>
      </c>
      <c r="D79" s="47" t="s">
        <v>19</v>
      </c>
      <c r="E79" s="48">
        <v>5</v>
      </c>
      <c r="F79" s="50"/>
      <c r="G79" s="49"/>
      <c r="H79" s="51">
        <f t="shared" si="0"/>
        <v>0</v>
      </c>
      <c r="I79" s="12"/>
    </row>
    <row r="80" spans="1:9" s="9" customFormat="1" ht="63.75" x14ac:dyDescent="0.25">
      <c r="A80" s="35">
        <v>68</v>
      </c>
      <c r="B80" s="45" t="s">
        <v>130</v>
      </c>
      <c r="C80" s="46" t="s">
        <v>131</v>
      </c>
      <c r="D80" s="47" t="s">
        <v>19</v>
      </c>
      <c r="E80" s="48">
        <v>2</v>
      </c>
      <c r="F80" s="50"/>
      <c r="G80" s="49"/>
      <c r="H80" s="51">
        <f t="shared" si="0"/>
        <v>0</v>
      </c>
      <c r="I80" s="12"/>
    </row>
    <row r="81" spans="1:9" s="9" customFormat="1" ht="51" x14ac:dyDescent="0.25">
      <c r="A81" s="35">
        <v>69</v>
      </c>
      <c r="B81" s="45" t="s">
        <v>132</v>
      </c>
      <c r="C81" s="46" t="s">
        <v>133</v>
      </c>
      <c r="D81" s="47" t="s">
        <v>19</v>
      </c>
      <c r="E81" s="48">
        <v>2</v>
      </c>
      <c r="F81" s="50"/>
      <c r="G81" s="49"/>
      <c r="H81" s="51">
        <f t="shared" si="0"/>
        <v>0</v>
      </c>
      <c r="I81" s="12"/>
    </row>
    <row r="82" spans="1:9" s="9" customFormat="1" ht="38.25" x14ac:dyDescent="0.25">
      <c r="A82" s="35">
        <v>70</v>
      </c>
      <c r="B82" s="45" t="s">
        <v>134</v>
      </c>
      <c r="C82" s="46" t="s">
        <v>135</v>
      </c>
      <c r="D82" s="47" t="s">
        <v>19</v>
      </c>
      <c r="E82" s="48">
        <v>3</v>
      </c>
      <c r="F82" s="50"/>
      <c r="G82" s="49"/>
      <c r="H82" s="51">
        <f t="shared" si="0"/>
        <v>0</v>
      </c>
      <c r="I82" s="12"/>
    </row>
    <row r="83" spans="1:9" s="9" customFormat="1" x14ac:dyDescent="0.25">
      <c r="A83" s="35">
        <v>71</v>
      </c>
      <c r="B83" s="45" t="s">
        <v>136</v>
      </c>
      <c r="C83" s="46" t="s">
        <v>137</v>
      </c>
      <c r="D83" s="47" t="s">
        <v>19</v>
      </c>
      <c r="E83" s="48">
        <v>1</v>
      </c>
      <c r="F83" s="50"/>
      <c r="G83" s="49"/>
      <c r="H83" s="51">
        <f t="shared" si="0"/>
        <v>0</v>
      </c>
      <c r="I83" s="12"/>
    </row>
    <row r="84" spans="1:9" s="9" customFormat="1" ht="38.25" x14ac:dyDescent="0.25">
      <c r="A84" s="35">
        <v>72</v>
      </c>
      <c r="B84" s="45" t="s">
        <v>138</v>
      </c>
      <c r="C84" s="46" t="s">
        <v>139</v>
      </c>
      <c r="D84" s="47" t="s">
        <v>19</v>
      </c>
      <c r="E84" s="48">
        <v>1</v>
      </c>
      <c r="F84" s="50"/>
      <c r="G84" s="49"/>
      <c r="H84" s="51">
        <f t="shared" si="0"/>
        <v>0</v>
      </c>
      <c r="I84" s="12"/>
    </row>
    <row r="85" spans="1:9" s="9" customFormat="1" ht="25.5" x14ac:dyDescent="0.25">
      <c r="A85" s="35">
        <v>73</v>
      </c>
      <c r="B85" s="45" t="s">
        <v>140</v>
      </c>
      <c r="C85" s="46" t="s">
        <v>141</v>
      </c>
      <c r="D85" s="47" t="s">
        <v>19</v>
      </c>
      <c r="E85" s="48">
        <v>1</v>
      </c>
      <c r="F85" s="50"/>
      <c r="G85" s="49"/>
      <c r="H85" s="51">
        <f t="shared" si="0"/>
        <v>0</v>
      </c>
      <c r="I85" s="12"/>
    </row>
    <row r="86" spans="1:9" s="9" customFormat="1" ht="25.5" x14ac:dyDescent="0.25">
      <c r="A86" s="35">
        <v>74</v>
      </c>
      <c r="B86" s="45" t="s">
        <v>142</v>
      </c>
      <c r="C86" s="46" t="s">
        <v>143</v>
      </c>
      <c r="D86" s="47" t="s">
        <v>19</v>
      </c>
      <c r="E86" s="48">
        <v>1</v>
      </c>
      <c r="F86" s="50"/>
      <c r="G86" s="49"/>
      <c r="H86" s="51">
        <f t="shared" si="0"/>
        <v>0</v>
      </c>
      <c r="I86" s="12"/>
    </row>
    <row r="87" spans="1:9" s="9" customFormat="1" ht="51" x14ac:dyDescent="0.25">
      <c r="A87" s="35">
        <v>75</v>
      </c>
      <c r="B87" s="45" t="s">
        <v>144</v>
      </c>
      <c r="C87" s="46" t="s">
        <v>145</v>
      </c>
      <c r="D87" s="47" t="s">
        <v>175</v>
      </c>
      <c r="E87" s="48">
        <v>10</v>
      </c>
      <c r="F87" s="50"/>
      <c r="G87" s="49"/>
      <c r="H87" s="51">
        <f t="shared" si="0"/>
        <v>0</v>
      </c>
      <c r="I87" s="12"/>
    </row>
    <row r="88" spans="1:9" s="9" customFormat="1" ht="38.25" x14ac:dyDescent="0.25">
      <c r="A88" s="35">
        <v>76</v>
      </c>
      <c r="B88" s="45" t="s">
        <v>146</v>
      </c>
      <c r="C88" s="46" t="s">
        <v>147</v>
      </c>
      <c r="D88" s="47" t="s">
        <v>19</v>
      </c>
      <c r="E88" s="48">
        <v>20</v>
      </c>
      <c r="F88" s="50"/>
      <c r="G88" s="49"/>
      <c r="H88" s="51">
        <f t="shared" si="0"/>
        <v>0</v>
      </c>
      <c r="I88" s="12"/>
    </row>
    <row r="89" spans="1:9" s="9" customFormat="1" ht="38.25" x14ac:dyDescent="0.25">
      <c r="A89" s="35">
        <v>77</v>
      </c>
      <c r="B89" s="45" t="s">
        <v>148</v>
      </c>
      <c r="C89" s="46" t="s">
        <v>149</v>
      </c>
      <c r="D89" s="47" t="s">
        <v>19</v>
      </c>
      <c r="E89" s="48">
        <v>20</v>
      </c>
      <c r="F89" s="50"/>
      <c r="G89" s="49"/>
      <c r="H89" s="51">
        <f t="shared" si="0"/>
        <v>0</v>
      </c>
      <c r="I89" s="12"/>
    </row>
    <row r="90" spans="1:9" s="9" customFormat="1" ht="63.75" x14ac:dyDescent="0.25">
      <c r="A90" s="35">
        <v>78</v>
      </c>
      <c r="B90" s="45" t="s">
        <v>150</v>
      </c>
      <c r="C90" s="46" t="s">
        <v>151</v>
      </c>
      <c r="D90" s="47" t="s">
        <v>19</v>
      </c>
      <c r="E90" s="48">
        <v>2</v>
      </c>
      <c r="F90" s="50"/>
      <c r="G90" s="49"/>
      <c r="H90" s="51">
        <f t="shared" si="0"/>
        <v>0</v>
      </c>
      <c r="I90" s="12"/>
    </row>
    <row r="91" spans="1:9" s="9" customFormat="1" ht="63.75" x14ac:dyDescent="0.25">
      <c r="A91" s="35">
        <v>79</v>
      </c>
      <c r="B91" s="45" t="s">
        <v>150</v>
      </c>
      <c r="C91" s="46" t="s">
        <v>152</v>
      </c>
      <c r="D91" s="47" t="s">
        <v>19</v>
      </c>
      <c r="E91" s="48">
        <v>2</v>
      </c>
      <c r="F91" s="50"/>
      <c r="G91" s="49"/>
      <c r="H91" s="51">
        <f t="shared" si="0"/>
        <v>0</v>
      </c>
      <c r="I91" s="12"/>
    </row>
    <row r="92" spans="1:9" s="9" customFormat="1" ht="76.5" x14ac:dyDescent="0.25">
      <c r="A92" s="35">
        <v>80</v>
      </c>
      <c r="B92" s="45" t="s">
        <v>153</v>
      </c>
      <c r="C92" s="46" t="s">
        <v>154</v>
      </c>
      <c r="D92" s="47" t="s">
        <v>19</v>
      </c>
      <c r="E92" s="48">
        <v>1</v>
      </c>
      <c r="F92" s="50"/>
      <c r="G92" s="49"/>
      <c r="H92" s="51">
        <f t="shared" si="0"/>
        <v>0</v>
      </c>
      <c r="I92" s="12"/>
    </row>
    <row r="93" spans="1:9" s="9" customFormat="1" ht="89.25" x14ac:dyDescent="0.25">
      <c r="A93" s="35">
        <v>81</v>
      </c>
      <c r="B93" s="45" t="s">
        <v>153</v>
      </c>
      <c r="C93" s="46" t="s">
        <v>155</v>
      </c>
      <c r="D93" s="47" t="s">
        <v>19</v>
      </c>
      <c r="E93" s="48">
        <v>4</v>
      </c>
      <c r="F93" s="50"/>
      <c r="G93" s="49"/>
      <c r="H93" s="51">
        <f t="shared" si="0"/>
        <v>0</v>
      </c>
      <c r="I93" s="12"/>
    </row>
    <row r="94" spans="1:9" s="9" customFormat="1" ht="114.75" x14ac:dyDescent="0.25">
      <c r="A94" s="35">
        <v>82</v>
      </c>
      <c r="B94" s="45" t="s">
        <v>156</v>
      </c>
      <c r="C94" s="46" t="s">
        <v>157</v>
      </c>
      <c r="D94" s="47" t="s">
        <v>19</v>
      </c>
      <c r="E94" s="48">
        <v>1</v>
      </c>
      <c r="F94" s="50"/>
      <c r="G94" s="49"/>
      <c r="H94" s="51">
        <f t="shared" si="0"/>
        <v>0</v>
      </c>
      <c r="I94" s="12"/>
    </row>
    <row r="95" spans="1:9" s="9" customFormat="1" ht="51" x14ac:dyDescent="0.25">
      <c r="A95" s="35">
        <v>83</v>
      </c>
      <c r="B95" s="45" t="s">
        <v>158</v>
      </c>
      <c r="C95" s="46" t="s">
        <v>159</v>
      </c>
      <c r="D95" s="47" t="s">
        <v>19</v>
      </c>
      <c r="E95" s="48">
        <v>10</v>
      </c>
      <c r="F95" s="50"/>
      <c r="G95" s="49"/>
      <c r="H95" s="51">
        <f t="shared" si="0"/>
        <v>0</v>
      </c>
      <c r="I95" s="12"/>
    </row>
    <row r="96" spans="1:9" s="9" customFormat="1" ht="25.5" x14ac:dyDescent="0.25">
      <c r="A96" s="35">
        <v>84</v>
      </c>
      <c r="B96" s="45" t="s">
        <v>160</v>
      </c>
      <c r="C96" s="46" t="s">
        <v>161</v>
      </c>
      <c r="D96" s="47" t="s">
        <v>19</v>
      </c>
      <c r="E96" s="48">
        <v>3</v>
      </c>
      <c r="F96" s="50"/>
      <c r="G96" s="49"/>
      <c r="H96" s="51">
        <f t="shared" si="0"/>
        <v>0</v>
      </c>
      <c r="I96" s="12"/>
    </row>
    <row r="97" spans="1:11" s="9" customFormat="1" ht="25.5" x14ac:dyDescent="0.25">
      <c r="A97" s="35">
        <v>85</v>
      </c>
      <c r="B97" s="45" t="s">
        <v>160</v>
      </c>
      <c r="C97" s="46" t="s">
        <v>162</v>
      </c>
      <c r="D97" s="47" t="s">
        <v>19</v>
      </c>
      <c r="E97" s="48">
        <v>3</v>
      </c>
      <c r="F97" s="50"/>
      <c r="G97" s="49"/>
      <c r="H97" s="51">
        <f t="shared" si="0"/>
        <v>0</v>
      </c>
      <c r="I97" s="12"/>
    </row>
    <row r="98" spans="1:11" s="9" customFormat="1" ht="51" x14ac:dyDescent="0.25">
      <c r="A98" s="35">
        <v>86</v>
      </c>
      <c r="B98" s="45" t="s">
        <v>122</v>
      </c>
      <c r="C98" s="46" t="s">
        <v>163</v>
      </c>
      <c r="D98" s="47" t="s">
        <v>19</v>
      </c>
      <c r="E98" s="48">
        <v>3</v>
      </c>
      <c r="F98" s="50"/>
      <c r="G98" s="49"/>
      <c r="H98" s="51">
        <f t="shared" si="0"/>
        <v>0</v>
      </c>
      <c r="I98" s="12"/>
    </row>
    <row r="99" spans="1:11" s="9" customFormat="1" ht="76.5" x14ac:dyDescent="0.25">
      <c r="A99" s="35">
        <v>87</v>
      </c>
      <c r="B99" s="45" t="s">
        <v>122</v>
      </c>
      <c r="C99" s="46" t="s">
        <v>164</v>
      </c>
      <c r="D99" s="47" t="s">
        <v>19</v>
      </c>
      <c r="E99" s="48">
        <v>5</v>
      </c>
      <c r="F99" s="50"/>
      <c r="G99" s="49"/>
      <c r="H99" s="51">
        <f t="shared" si="0"/>
        <v>0</v>
      </c>
      <c r="I99" s="12"/>
    </row>
    <row r="100" spans="1:11" s="9" customFormat="1" ht="114.75" x14ac:dyDescent="0.25">
      <c r="A100" s="35">
        <v>88</v>
      </c>
      <c r="B100" s="45" t="s">
        <v>165</v>
      </c>
      <c r="C100" s="46" t="s">
        <v>166</v>
      </c>
      <c r="D100" s="47" t="s">
        <v>19</v>
      </c>
      <c r="E100" s="48">
        <v>3</v>
      </c>
      <c r="F100" s="50"/>
      <c r="G100" s="49"/>
      <c r="H100" s="51">
        <f t="shared" si="0"/>
        <v>0</v>
      </c>
      <c r="I100" s="12"/>
    </row>
    <row r="101" spans="1:11" s="9" customFormat="1" ht="102" x14ac:dyDescent="0.25">
      <c r="A101" s="35">
        <v>89</v>
      </c>
      <c r="B101" s="45" t="s">
        <v>167</v>
      </c>
      <c r="C101" s="46" t="s">
        <v>168</v>
      </c>
      <c r="D101" s="47" t="s">
        <v>19</v>
      </c>
      <c r="E101" s="48">
        <v>4</v>
      </c>
      <c r="F101" s="50"/>
      <c r="G101" s="49"/>
      <c r="H101" s="51">
        <f t="shared" si="0"/>
        <v>0</v>
      </c>
      <c r="I101" s="12"/>
    </row>
    <row r="102" spans="1:11" s="9" customFormat="1" ht="63.75" x14ac:dyDescent="0.25">
      <c r="A102" s="35">
        <v>90</v>
      </c>
      <c r="B102" s="45" t="s">
        <v>169</v>
      </c>
      <c r="C102" s="46" t="s">
        <v>170</v>
      </c>
      <c r="D102" s="47" t="s">
        <v>19</v>
      </c>
      <c r="E102" s="48">
        <v>110</v>
      </c>
      <c r="F102" s="50"/>
      <c r="G102" s="49"/>
      <c r="H102" s="51">
        <f t="shared" si="0"/>
        <v>0</v>
      </c>
      <c r="I102" s="12"/>
    </row>
    <row r="103" spans="1:11" s="9" customFormat="1" ht="76.5" x14ac:dyDescent="0.25">
      <c r="A103" s="35">
        <v>91</v>
      </c>
      <c r="B103" s="45" t="s">
        <v>165</v>
      </c>
      <c r="C103" s="46" t="s">
        <v>176</v>
      </c>
      <c r="D103" s="47" t="s">
        <v>19</v>
      </c>
      <c r="E103" s="48">
        <v>10</v>
      </c>
      <c r="F103" s="50"/>
      <c r="G103" s="49"/>
      <c r="H103" s="51">
        <f t="shared" si="0"/>
        <v>0</v>
      </c>
      <c r="I103" s="12"/>
    </row>
    <row r="104" spans="1:11" s="9" customFormat="1" ht="38.25" x14ac:dyDescent="0.25">
      <c r="A104" s="35">
        <v>92</v>
      </c>
      <c r="B104" s="45" t="s">
        <v>171</v>
      </c>
      <c r="C104" s="46" t="s">
        <v>172</v>
      </c>
      <c r="D104" s="47" t="s">
        <v>19</v>
      </c>
      <c r="E104" s="48">
        <v>14</v>
      </c>
      <c r="F104" s="50"/>
      <c r="G104" s="49"/>
      <c r="H104" s="51">
        <f t="shared" si="0"/>
        <v>0</v>
      </c>
      <c r="I104" s="12"/>
    </row>
    <row r="105" spans="1:11" s="9" customFormat="1" ht="51" x14ac:dyDescent="0.25">
      <c r="A105" s="35">
        <v>93</v>
      </c>
      <c r="B105" s="45" t="s">
        <v>173</v>
      </c>
      <c r="C105" s="46" t="s">
        <v>174</v>
      </c>
      <c r="D105" s="47" t="s">
        <v>19</v>
      </c>
      <c r="E105" s="48">
        <v>56</v>
      </c>
      <c r="F105" s="50"/>
      <c r="G105" s="49"/>
      <c r="H105" s="51">
        <f t="shared" si="0"/>
        <v>0</v>
      </c>
      <c r="I105" s="12"/>
    </row>
    <row r="106" spans="1:11" s="9" customFormat="1" ht="28.5" customHeight="1" x14ac:dyDescent="0.25">
      <c r="A106" s="1"/>
      <c r="B106" s="1"/>
      <c r="C106" s="1"/>
      <c r="D106" s="1"/>
      <c r="E106" s="30"/>
      <c r="F106" s="68" t="s">
        <v>14</v>
      </c>
      <c r="G106" s="69"/>
      <c r="H106" s="7">
        <f>SUM(H13:H105)</f>
        <v>0</v>
      </c>
      <c r="I106" s="1"/>
      <c r="K106" s="5"/>
    </row>
    <row r="108" spans="1:11" s="9" customFormat="1" ht="15" x14ac:dyDescent="0.25">
      <c r="A108" s="66" t="s">
        <v>15</v>
      </c>
      <c r="B108" s="66"/>
      <c r="C108" s="66"/>
      <c r="D108" s="66"/>
      <c r="E108" s="66"/>
      <c r="F108" s="66"/>
      <c r="G108" s="66"/>
      <c r="H108" s="66"/>
      <c r="I108" s="66"/>
      <c r="J108" s="22"/>
      <c r="K108" s="5"/>
    </row>
    <row r="109" spans="1:11" s="9" customFormat="1" ht="22.35" customHeight="1" x14ac:dyDescent="0.25">
      <c r="A109" s="65" t="s">
        <v>16</v>
      </c>
      <c r="B109" s="65"/>
      <c r="C109" s="65"/>
      <c r="D109" s="65"/>
      <c r="E109" s="65"/>
      <c r="F109" s="65"/>
      <c r="G109" s="65"/>
      <c r="H109" s="65"/>
      <c r="I109" s="65"/>
      <c r="J109" s="23"/>
      <c r="K109" s="5"/>
    </row>
    <row r="110" spans="1:11" s="9" customFormat="1" ht="16.5" thickBot="1" x14ac:dyDescent="0.3">
      <c r="A110" s="26"/>
      <c r="B110" s="26"/>
      <c r="C110" s="26"/>
      <c r="D110" s="26"/>
      <c r="E110" s="31"/>
      <c r="F110" s="26"/>
      <c r="G110" s="26"/>
      <c r="H110" s="26"/>
      <c r="I110" s="26"/>
      <c r="J110" s="26"/>
      <c r="K110" s="5"/>
    </row>
    <row r="111" spans="1:11" s="9" customFormat="1" ht="36.75" customHeight="1" thickBot="1" x14ac:dyDescent="0.3">
      <c r="A111" s="59" t="s">
        <v>20</v>
      </c>
      <c r="B111" s="60"/>
      <c r="C111" s="60"/>
      <c r="D111" s="60"/>
      <c r="E111" s="60"/>
      <c r="F111" s="60"/>
      <c r="G111" s="60"/>
      <c r="H111" s="60"/>
      <c r="I111" s="61"/>
      <c r="J111" s="1"/>
      <c r="K111" s="5"/>
    </row>
    <row r="112" spans="1:11" s="9" customFormat="1" ht="196.5" customHeight="1" thickBot="1" x14ac:dyDescent="0.3">
      <c r="A112" s="62" t="s">
        <v>178</v>
      </c>
      <c r="B112" s="63"/>
      <c r="C112" s="63"/>
      <c r="D112" s="63"/>
      <c r="E112" s="63"/>
      <c r="F112" s="63"/>
      <c r="G112" s="63"/>
      <c r="H112" s="63"/>
      <c r="I112" s="64"/>
      <c r="J112" s="1"/>
      <c r="K112" s="5"/>
    </row>
    <row r="113" spans="1:11" s="9" customFormat="1" ht="13.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1"/>
      <c r="K113" s="5"/>
    </row>
    <row r="114" spans="1:11" s="9" customFormat="1" x14ac:dyDescent="0.25">
      <c r="A114" s="25"/>
      <c r="B114" s="25"/>
      <c r="C114" s="25"/>
      <c r="D114" s="25"/>
      <c r="E114" s="32"/>
      <c r="F114" s="25"/>
      <c r="G114" s="25"/>
      <c r="H114" s="25"/>
      <c r="I114" s="25"/>
      <c r="J114" s="1"/>
    </row>
    <row r="115" spans="1:11" s="9" customFormat="1" x14ac:dyDescent="0.25">
      <c r="A115" s="25"/>
      <c r="B115" s="25"/>
      <c r="C115" s="25"/>
      <c r="D115" s="25"/>
      <c r="E115" s="32"/>
      <c r="F115" s="25"/>
      <c r="G115" s="25"/>
      <c r="H115" s="25"/>
      <c r="I115" s="25"/>
      <c r="J115" s="1"/>
    </row>
    <row r="116" spans="1:11" s="9" customFormat="1" ht="16.5" thickBot="1" x14ac:dyDescent="0.3">
      <c r="A116" s="19"/>
      <c r="B116" s="20"/>
      <c r="C116" s="20"/>
      <c r="D116" s="20"/>
      <c r="E116" s="33"/>
      <c r="F116" s="20"/>
      <c r="G116" s="24"/>
      <c r="H116" s="24"/>
      <c r="I116" s="24"/>
      <c r="J116" s="20"/>
      <c r="K116" s="5"/>
    </row>
    <row r="117" spans="1:11" s="9" customFormat="1" x14ac:dyDescent="0.25">
      <c r="E117" s="34"/>
      <c r="G117" s="57" t="s">
        <v>17</v>
      </c>
      <c r="H117" s="57"/>
      <c r="I117" s="57"/>
      <c r="K117" s="5"/>
    </row>
  </sheetData>
  <mergeCells count="21">
    <mergeCell ref="G117:I117"/>
    <mergeCell ref="A7:I7"/>
    <mergeCell ref="A111:I111"/>
    <mergeCell ref="A112:I112"/>
    <mergeCell ref="A109:I109"/>
    <mergeCell ref="A108:I108"/>
    <mergeCell ref="A9:I9"/>
    <mergeCell ref="F106:G106"/>
    <mergeCell ref="A11:A12"/>
    <mergeCell ref="B11:B12"/>
    <mergeCell ref="C11:C12"/>
    <mergeCell ref="D11:D12"/>
    <mergeCell ref="E11:E12"/>
    <mergeCell ref="F11:F12"/>
    <mergeCell ref="G11:G12"/>
    <mergeCell ref="I11:I12"/>
    <mergeCell ref="A5:I5"/>
    <mergeCell ref="A2:B2"/>
    <mergeCell ref="C2:D2"/>
    <mergeCell ref="A3:B3"/>
    <mergeCell ref="C3:D3"/>
  </mergeCells>
  <pageMargins left="0.27559055118110237" right="0.27559055118110237" top="0.39370078740157483" bottom="0.39370078740157483" header="0" footer="0"/>
  <pageSetup paperSize="9" orientation="landscape" horizontalDpi="4294967294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2024-04-12T09:16:14Z</cp:lastPrinted>
  <dcterms:created xsi:type="dcterms:W3CDTF">2022-03-08T13:06:42Z</dcterms:created>
  <dcterms:modified xsi:type="dcterms:W3CDTF">2024-04-12T09:16:14Z</dcterms:modified>
</cp:coreProperties>
</file>