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C:\Users\Monika\Desktop\dla Łukasza\AIWAVE TECHNOLOGIES\4 2023 Komponenty\"/>
    </mc:Choice>
  </mc:AlternateContent>
  <xr:revisionPtr revIDLastSave="0" documentId="8_{0EEF282D-4873-4F56-B8EE-BA6A457A3D92}" xr6:coauthVersionLast="47" xr6:coauthVersionMax="47" xr10:uidLastSave="{00000000-0000-0000-0000-000000000000}"/>
  <bookViews>
    <workbookView xWindow="-28920" yWindow="-7560" windowWidth="29040" windowHeight="17640" xr2:uid="{00000000-000D-0000-FFFF-FFFF00000000}"/>
  </bookViews>
  <sheets>
    <sheet name="ALL 1xF, 2xA 4xR (PL)" sheetId="7" r:id="rId1"/>
    <sheet name="ALL 1xF, 2xA 4xR (ENG)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98" i="4" l="1"/>
  <c r="N98" i="7"/>
  <c r="N120" i="7"/>
  <c r="N119" i="7"/>
  <c r="N117" i="7"/>
  <c r="N115" i="7"/>
  <c r="N114" i="7"/>
  <c r="N113" i="7"/>
  <c r="N112" i="7"/>
  <c r="N110" i="7"/>
  <c r="N108" i="7"/>
  <c r="N107" i="7"/>
  <c r="N106" i="7"/>
  <c r="N105" i="7"/>
  <c r="N104" i="7"/>
  <c r="N103" i="7"/>
  <c r="N101" i="7"/>
  <c r="N100" i="7"/>
  <c r="N95" i="7"/>
  <c r="N94" i="7"/>
  <c r="N93" i="7"/>
  <c r="N92" i="7"/>
  <c r="N91" i="7"/>
  <c r="N90" i="7"/>
  <c r="N89" i="7"/>
  <c r="N88" i="7"/>
  <c r="N87" i="7"/>
  <c r="N86" i="7"/>
  <c r="N85" i="7"/>
  <c r="N84" i="7"/>
  <c r="N83" i="7"/>
  <c r="N82" i="7"/>
  <c r="N81" i="7"/>
  <c r="N80" i="7"/>
  <c r="N78" i="7"/>
  <c r="N77" i="7"/>
  <c r="N76" i="7"/>
  <c r="N75" i="7"/>
  <c r="N74" i="7"/>
  <c r="N73" i="7"/>
  <c r="N72" i="7"/>
  <c r="N71" i="7"/>
  <c r="N70" i="7"/>
  <c r="N69" i="7"/>
  <c r="N68" i="7"/>
  <c r="N67" i="7"/>
  <c r="N66" i="7"/>
  <c r="N65" i="7"/>
  <c r="N64" i="7"/>
  <c r="N63" i="7"/>
  <c r="N62" i="7"/>
  <c r="N61" i="7"/>
  <c r="N60" i="7"/>
  <c r="N59" i="7"/>
  <c r="N58" i="7"/>
  <c r="N57" i="7"/>
  <c r="N56" i="7"/>
  <c r="N55" i="7"/>
  <c r="N54" i="7"/>
  <c r="N53" i="7"/>
  <c r="N52" i="7"/>
  <c r="N51" i="7"/>
  <c r="N50" i="7"/>
  <c r="N49" i="7"/>
  <c r="N48" i="7"/>
  <c r="N47" i="7"/>
  <c r="N46" i="7"/>
  <c r="N45" i="7"/>
  <c r="N44" i="7"/>
  <c r="N43" i="7"/>
  <c r="N42" i="7"/>
  <c r="N41" i="7"/>
  <c r="N40" i="7"/>
  <c r="N39" i="7"/>
  <c r="N38" i="7"/>
  <c r="N37" i="7"/>
  <c r="N35" i="7"/>
  <c r="N34" i="7"/>
  <c r="N33" i="7"/>
  <c r="N32" i="7"/>
  <c r="N31" i="7"/>
  <c r="N30" i="7"/>
  <c r="N29" i="7"/>
  <c r="N27" i="7"/>
  <c r="N26" i="7"/>
  <c r="N25" i="7"/>
  <c r="N24" i="7"/>
  <c r="N23" i="7"/>
  <c r="N21" i="7"/>
  <c r="N20" i="7"/>
  <c r="N19" i="7"/>
  <c r="N18" i="7"/>
  <c r="N17" i="7"/>
  <c r="N16" i="7"/>
  <c r="N15" i="7"/>
  <c r="N14" i="7"/>
  <c r="N13" i="7"/>
  <c r="N12" i="7"/>
  <c r="N11" i="7"/>
  <c r="N10" i="7"/>
  <c r="N9" i="7"/>
  <c r="N8" i="7"/>
  <c r="N7" i="7"/>
  <c r="N6" i="7"/>
  <c r="N5" i="7"/>
  <c r="N4" i="7"/>
  <c r="N33" i="4"/>
  <c r="N26" i="4"/>
  <c r="N50" i="4"/>
  <c r="N51" i="4"/>
  <c r="N52" i="4"/>
  <c r="N120" i="4"/>
  <c r="N119" i="4"/>
  <c r="N117" i="4"/>
  <c r="N115" i="4"/>
  <c r="N114" i="4"/>
  <c r="N113" i="4"/>
  <c r="N112" i="4"/>
  <c r="N110" i="4"/>
  <c r="N108" i="4"/>
  <c r="N107" i="4"/>
  <c r="N106" i="4"/>
  <c r="N105" i="4"/>
  <c r="N104" i="4"/>
  <c r="N103" i="4"/>
  <c r="N101" i="4"/>
  <c r="N100" i="4"/>
  <c r="N95" i="4"/>
  <c r="N94" i="4"/>
  <c r="N93" i="4"/>
  <c r="N92" i="4"/>
  <c r="N91" i="4"/>
  <c r="N90" i="4"/>
  <c r="N89" i="4"/>
  <c r="N88" i="4"/>
  <c r="N87" i="4"/>
  <c r="N86" i="4"/>
  <c r="N85" i="4"/>
  <c r="N84" i="4"/>
  <c r="N83" i="4"/>
  <c r="N82" i="4"/>
  <c r="N81" i="4"/>
  <c r="N80" i="4"/>
  <c r="N78" i="4"/>
  <c r="N77" i="4"/>
  <c r="N76" i="4"/>
  <c r="N32" i="4"/>
  <c r="N75" i="4"/>
  <c r="N74" i="4"/>
  <c r="N73" i="4"/>
  <c r="N72" i="4"/>
  <c r="N71" i="4"/>
  <c r="N70" i="4"/>
  <c r="N69" i="4"/>
  <c r="N68" i="4"/>
  <c r="N67" i="4"/>
  <c r="N66" i="4"/>
  <c r="N65" i="4"/>
  <c r="N64" i="4"/>
  <c r="N63" i="4"/>
  <c r="N62" i="4"/>
  <c r="N61" i="4"/>
  <c r="N60" i="4"/>
  <c r="N59" i="4"/>
  <c r="N58" i="4"/>
  <c r="N57" i="4"/>
  <c r="N56" i="4"/>
  <c r="N55" i="4"/>
  <c r="N54" i="4"/>
  <c r="N53" i="4"/>
  <c r="N49" i="4"/>
  <c r="N48" i="4"/>
  <c r="N47" i="4"/>
  <c r="N46" i="4"/>
  <c r="N45" i="4"/>
  <c r="N44" i="4"/>
  <c r="N43" i="4"/>
  <c r="N42" i="4"/>
  <c r="N41" i="4"/>
  <c r="N40" i="4"/>
  <c r="N39" i="4"/>
  <c r="N38" i="4"/>
  <c r="N37" i="4"/>
  <c r="N35" i="4"/>
  <c r="N34" i="4"/>
  <c r="N31" i="4"/>
  <c r="N30" i="4"/>
  <c r="N29" i="4"/>
  <c r="N27" i="4"/>
  <c r="N25" i="4"/>
  <c r="N24" i="4"/>
  <c r="N23" i="4"/>
  <c r="N21" i="4"/>
  <c r="N20" i="4"/>
  <c r="N19" i="4"/>
  <c r="N18" i="4"/>
  <c r="N17" i="4"/>
  <c r="N16" i="4"/>
  <c r="N15" i="4"/>
  <c r="N14" i="4"/>
  <c r="N13" i="4"/>
  <c r="N12" i="4"/>
  <c r="N11" i="4"/>
  <c r="N10" i="4"/>
  <c r="N9" i="4"/>
  <c r="N8" i="4"/>
  <c r="N7" i="4"/>
  <c r="N6" i="4"/>
  <c r="N5" i="4"/>
  <c r="N4" i="4"/>
</calcChain>
</file>

<file path=xl/sharedStrings.xml><?xml version="1.0" encoding="utf-8"?>
<sst xmlns="http://schemas.openxmlformats.org/spreadsheetml/2006/main" count="1031" uniqueCount="329">
  <si>
    <t>Part No</t>
  </si>
  <si>
    <t>Part Reference</t>
  </si>
  <si>
    <t>Value</t>
  </si>
  <si>
    <t>Footprint</t>
  </si>
  <si>
    <t>Quantity</t>
  </si>
  <si>
    <t>Manufacturer Part Number</t>
  </si>
  <si>
    <t>Per Unit Cost</t>
  </si>
  <si>
    <t>Sub Total Price</t>
  </si>
  <si>
    <t>Notes/Link</t>
  </si>
  <si>
    <t>GRM188Z71A106MA73D</t>
  </si>
  <si>
    <t>BLM21PG121SH1D</t>
  </si>
  <si>
    <t>52892-1833</t>
  </si>
  <si>
    <t>IHLP1616BZER1R0M11</t>
  </si>
  <si>
    <t>150141M173100</t>
  </si>
  <si>
    <t>3528_A</t>
  </si>
  <si>
    <t>MCT06030Z0000ZP500</t>
  </si>
  <si>
    <t>1k</t>
  </si>
  <si>
    <t>33R</t>
  </si>
  <si>
    <t>150k</t>
  </si>
  <si>
    <t>IWR6843AQGABL</t>
  </si>
  <si>
    <t>ABL0161B-MFG</t>
  </si>
  <si>
    <t>AP61300</t>
  </si>
  <si>
    <t>MCP1702T-3302E/MB</t>
  </si>
  <si>
    <t>Rating</t>
  </si>
  <si>
    <t>Technology</t>
  </si>
  <si>
    <t>25V</t>
  </si>
  <si>
    <t>C0G</t>
  </si>
  <si>
    <t>C_0402_1005Metric</t>
  </si>
  <si>
    <t>4.7pF</t>
  </si>
  <si>
    <t>10nF</t>
  </si>
  <si>
    <t>X7R</t>
  </si>
  <si>
    <t>16V</t>
  </si>
  <si>
    <t>C_0603_1608Metric</t>
  </si>
  <si>
    <t>4.7uF</t>
  </si>
  <si>
    <t>6.3V</t>
  </si>
  <si>
    <t>X5R</t>
  </si>
  <si>
    <t>10uF</t>
  </si>
  <si>
    <t>10V</t>
  </si>
  <si>
    <t>C_0805_2012Metric</t>
  </si>
  <si>
    <t>GCM21BR71A106KE22L</t>
  </si>
  <si>
    <t>22uF</t>
  </si>
  <si>
    <t>C_1206_3216Metric</t>
  </si>
  <si>
    <t>ESDLIN1524BJ</t>
  </si>
  <si>
    <t>SMAJ6.0A</t>
  </si>
  <si>
    <t>30A</t>
  </si>
  <si>
    <t>D_SMA</t>
  </si>
  <si>
    <t>3A</t>
  </si>
  <si>
    <t>L_0805_2012Metric</t>
  </si>
  <si>
    <t>300mA</t>
  </si>
  <si>
    <t>JST_PH_B4B-PH-K_1x04_P2.00mm_Vertical</t>
  </si>
  <si>
    <t>USB-C</t>
  </si>
  <si>
    <t>USB-C-FP-124018802112A</t>
  </si>
  <si>
    <t>100nH</t>
  </si>
  <si>
    <t>4A</t>
  </si>
  <si>
    <t>0806L</t>
  </si>
  <si>
    <t>LQM2MPZR10MJHL</t>
  </si>
  <si>
    <t>1uH</t>
  </si>
  <si>
    <t>L_Bourns-SRN4018</t>
  </si>
  <si>
    <t>ASPI-4030S-1R0N-T</t>
  </si>
  <si>
    <t>AO3401A</t>
  </si>
  <si>
    <t>SOT-23</t>
  </si>
  <si>
    <t>0R</t>
  </si>
  <si>
    <t>R_0402_1005Metric</t>
  </si>
  <si>
    <t>Thick Film</t>
  </si>
  <si>
    <t>510R</t>
  </si>
  <si>
    <t>5k1</t>
  </si>
  <si>
    <t>10k</t>
  </si>
  <si>
    <t>33k</t>
  </si>
  <si>
    <t>44.2k</t>
  </si>
  <si>
    <t>47k</t>
  </si>
  <si>
    <t>100k</t>
  </si>
  <si>
    <t>200k</t>
  </si>
  <si>
    <t>SOT-563</t>
  </si>
  <si>
    <t>MP2662GC-xxxx-P</t>
  </si>
  <si>
    <t>USBLC6-2SC6</t>
  </si>
  <si>
    <t>SOT-23-6</t>
  </si>
  <si>
    <t>W25Q128JVS</t>
  </si>
  <si>
    <t>40MHz</t>
  </si>
  <si>
    <t>100nF</t>
  </si>
  <si>
    <t>1R</t>
  </si>
  <si>
    <t>100 mW</t>
  </si>
  <si>
    <t>R_0603_1608Metric</t>
  </si>
  <si>
    <t>2.2k</t>
  </si>
  <si>
    <t>2.2uF</t>
  </si>
  <si>
    <t>D_SOD-323</t>
  </si>
  <si>
    <t>5%, 100mW</t>
  </si>
  <si>
    <t>4.7k</t>
  </si>
  <si>
    <t>5.6k</t>
  </si>
  <si>
    <t>74CBTLV3257PW</t>
  </si>
  <si>
    <t>TSSOP-16_4.4x5mm_P0.65mm</t>
  </si>
  <si>
    <t>845nm</t>
  </si>
  <si>
    <t>50mA</t>
  </si>
  <si>
    <t>LED_D5.0mm_IRBlack</t>
  </si>
  <si>
    <t>15400585F3590</t>
  </si>
  <si>
    <t>AO3400</t>
  </si>
  <si>
    <t>AP1511B</t>
  </si>
  <si>
    <t>BAV99</t>
  </si>
  <si>
    <t>LED_PLCC_2835</t>
  </si>
  <si>
    <t>JB2835BWT-G-B50GA0000-N0000001</t>
  </si>
  <si>
    <t>BC-20-4PD160</t>
  </si>
  <si>
    <t>JST</t>
  </si>
  <si>
    <t>Molex</t>
  </si>
  <si>
    <t>ESE-22MV21T</t>
  </si>
  <si>
    <t>SW_ESE-22MV21T</t>
  </si>
  <si>
    <t>FFC31-0.3mm</t>
  </si>
  <si>
    <t>500mA</t>
  </si>
  <si>
    <t>TE_3-2328724-1</t>
  </si>
  <si>
    <t>3-2328724-1</t>
  </si>
  <si>
    <t>R_2512_6332Metric</t>
  </si>
  <si>
    <t>IN-S85BTPT</t>
  </si>
  <si>
    <t>570nm</t>
  </si>
  <si>
    <t>D_0805_2012Metric</t>
  </si>
  <si>
    <t>IS31FL3218-GR</t>
  </si>
  <si>
    <t>SOP-24_7.5x15.4mm_P1.27mm</t>
  </si>
  <si>
    <t>MIC5366-2.9YC5</t>
  </si>
  <si>
    <t>SOT-353_SC-70-5</t>
  </si>
  <si>
    <t>MXC4005XC</t>
  </si>
  <si>
    <t>NTJD4401NT1</t>
  </si>
  <si>
    <t>SOT-363_SC-70-6</t>
  </si>
  <si>
    <t>NX7002BKWX</t>
  </si>
  <si>
    <t>NMOS</t>
  </si>
  <si>
    <t>SOT-323_SC-70</t>
  </si>
  <si>
    <t>PAM8302AAY</t>
  </si>
  <si>
    <t>DFN-8-1EP_3x3mm_P0.65mm_EP1.55x2.4mm</t>
  </si>
  <si>
    <t>PicoBlade2-1.25mm</t>
  </si>
  <si>
    <t>53398-0271</t>
  </si>
  <si>
    <t>2A trip</t>
  </si>
  <si>
    <t>SHT40-AD1B-R3</t>
  </si>
  <si>
    <t>XDCR_SHT40-AD1B-R3</t>
  </si>
  <si>
    <t>TMC2300-LA</t>
  </si>
  <si>
    <t>QFN40P300X300X90-21N</t>
  </si>
  <si>
    <t>USBLC6-2P6</t>
  </si>
  <si>
    <t>SOT-666</t>
  </si>
  <si>
    <t>MOLEX-52892-1833</t>
  </si>
  <si>
    <t>PILOT PRODUCTION</t>
  </si>
  <si>
    <t>Min quantity</t>
  </si>
  <si>
    <t>Exact proposaed Manufacturer Part Number</t>
  </si>
  <si>
    <t>Extended quantity (if needed for PCBA)</t>
  </si>
  <si>
    <t>Price for extended quantity</t>
  </si>
  <si>
    <t>MKDN064GCL-AA</t>
  </si>
  <si>
    <t>SOT89-3</t>
  </si>
  <si>
    <t>MX25L3233FM1I-08G</t>
  </si>
  <si>
    <t>8SOIC</t>
  </si>
  <si>
    <t>Transistors</t>
  </si>
  <si>
    <t>Diodes</t>
  </si>
  <si>
    <t>CREE-W</t>
  </si>
  <si>
    <t>CREE-R</t>
  </si>
  <si>
    <t>JE2835ARD-N-0001A0000-N0000001</t>
  </si>
  <si>
    <t>Transil</t>
  </si>
  <si>
    <t>24V, 5A</t>
  </si>
  <si>
    <t>Passives</t>
  </si>
  <si>
    <t>1uF</t>
  </si>
  <si>
    <t>CC0603KRX7R7BB105</t>
  </si>
  <si>
    <t>47nF</t>
  </si>
  <si>
    <t>CC0603KRX7R6BB225</t>
  </si>
  <si>
    <t>220nF</t>
  </si>
  <si>
    <t>CL05B224KO5NNNC</t>
  </si>
  <si>
    <t>GRM31CR70J226KE19L</t>
  </si>
  <si>
    <t>50V</t>
  </si>
  <si>
    <t>CP_Elec_6.3x9.9</t>
  </si>
  <si>
    <t>560R</t>
  </si>
  <si>
    <t>470R</t>
  </si>
  <si>
    <t>4R7</t>
  </si>
  <si>
    <t>2W</t>
  </si>
  <si>
    <t>220R</t>
  </si>
  <si>
    <t>4.5A</t>
  </si>
  <si>
    <t>1616BZ</t>
  </si>
  <si>
    <t>LED RGB</t>
  </si>
  <si>
    <t>Others</t>
  </si>
  <si>
    <t>8pF</t>
  </si>
  <si>
    <t>3225-4P</t>
  </si>
  <si>
    <t>TZ0308D</t>
  </si>
  <si>
    <t>Buzzer</t>
  </si>
  <si>
    <t>CX9045-Buzzer</t>
  </si>
  <si>
    <t>2199248-4</t>
  </si>
  <si>
    <t>JST_PH_S4B-PH-K_1x04_P2.00mm_Horizontal</t>
  </si>
  <si>
    <t>Molex-PicoBlade_53047-0410_1x04_P1.25mm_Vert</t>
  </si>
  <si>
    <t>Molex_PicoBlade_53047-0510_1x05_P1.25mm_Vert</t>
  </si>
  <si>
    <t>Molex_PicoBlade_53398-0271_1x02-1MP_P1.25mm_Vertical</t>
  </si>
  <si>
    <t>SW_PUSH_Wurth_431181008816</t>
  </si>
  <si>
    <t>Description</t>
  </si>
  <si>
    <t>Batteries</t>
  </si>
  <si>
    <t>LP351735</t>
  </si>
  <si>
    <t>LP113432</t>
  </si>
  <si>
    <t>Screws/Washer</t>
  </si>
  <si>
    <t>M2.6x8</t>
  </si>
  <si>
    <t>Pan head hex screw, self-tapping, plastic cutting type</t>
  </si>
  <si>
    <t>M1.4x3</t>
  </si>
  <si>
    <t xml:space="preserve">Pan head Phillips cross screw, self-tapping, plastic cutting type </t>
  </si>
  <si>
    <t xml:space="preserve">M2.6x10 </t>
  </si>
  <si>
    <t xml:space="preserve">M2x5 </t>
  </si>
  <si>
    <t>M2x5x1</t>
  </si>
  <si>
    <t>Washer nylon</t>
  </si>
  <si>
    <t>M1.7x8</t>
  </si>
  <si>
    <t>Pan head Phillips cross screw, self-tapping, plastic cutting type</t>
  </si>
  <si>
    <t>Flexible connectors</t>
  </si>
  <si>
    <t>FFC</t>
  </si>
  <si>
    <t>18 pin 0.5 pitch 76 (80 if available)mm Oposite side, ZIF</t>
  </si>
  <si>
    <t>18 pin 0.5 pitch 90 mm Oposite side, ZIF</t>
  </si>
  <si>
    <t>18 pin 0.5 pitch 35mm Oposite side, ZIF</t>
  </si>
  <si>
    <t>JST Cable</t>
  </si>
  <si>
    <t>Wires with plug 1.25mm pitch JST 5pins 10cm</t>
  </si>
  <si>
    <t>Microphone/Speaker</t>
  </si>
  <si>
    <t>Orings</t>
  </si>
  <si>
    <t>(ID)4.5mmx(DIA)0.8mm Type: 70NBR</t>
  </si>
  <si>
    <t>1.5mm diameter ,NBR or FKM Oring cord</t>
  </si>
  <si>
    <t>in cm</t>
  </si>
  <si>
    <t>CX9045</t>
  </si>
  <si>
    <t>Anapex</t>
  </si>
  <si>
    <t>Winbond</t>
  </si>
  <si>
    <t xml:space="preserve">STMicroelectronics </t>
  </si>
  <si>
    <t>Lumissil</t>
  </si>
  <si>
    <t xml:space="preserve">IS31FL3218-GRLS2 </t>
  </si>
  <si>
    <t>Texas Instruments</t>
  </si>
  <si>
    <t>MK Founder (MK)</t>
  </si>
  <si>
    <t>Microchip</t>
  </si>
  <si>
    <t>Monolithic Power Systems</t>
  </si>
  <si>
    <t>Macronix</t>
  </si>
  <si>
    <t>Memsic</t>
  </si>
  <si>
    <t>OnSemi</t>
  </si>
  <si>
    <t xml:space="preserve">ADI Trinamic </t>
  </si>
  <si>
    <t>Sensirion</t>
  </si>
  <si>
    <t xml:space="preserve">Nexperia </t>
  </si>
  <si>
    <t>Alpha &amp; Omega Semiconductor</t>
  </si>
  <si>
    <t>Hottech/	
Alpha &amp; Omega Semiconductor</t>
  </si>
  <si>
    <t>Inolux</t>
  </si>
  <si>
    <t>Any available</t>
  </si>
  <si>
    <t>BAV99-G3-18</t>
  </si>
  <si>
    <t xml:space="preserve">Vishay Semiconductors </t>
  </si>
  <si>
    <t xml:space="preserve">Cree LED </t>
  </si>
  <si>
    <t>Wurth</t>
  </si>
  <si>
    <t>Diodes/LEDs</t>
  </si>
  <si>
    <t>YAGEO</t>
  </si>
  <si>
    <t>Murata Electronics</t>
  </si>
  <si>
    <t xml:space="preserve">YAGEO </t>
  </si>
  <si>
    <t xml:space="preserve">Samsung Electro-Mechanics </t>
  </si>
  <si>
    <t>Vishay</t>
  </si>
  <si>
    <t xml:space="preserve">Murata Electronics </t>
  </si>
  <si>
    <t xml:space="preserve">ABRACON </t>
  </si>
  <si>
    <t>TST</t>
  </si>
  <si>
    <t>CX Sound</t>
  </si>
  <si>
    <t xml:space="preserve">TE Connectivity </t>
  </si>
  <si>
    <t>Spring connector</t>
  </si>
  <si>
    <t>Canal Components Inc</t>
  </si>
  <si>
    <t>Female only</t>
  </si>
  <si>
    <t>Connector 01x04</t>
  </si>
  <si>
    <t>Connector 01x05</t>
  </si>
  <si>
    <t xml:space="preserve">53047-0510 </t>
  </si>
  <si>
    <t>53047-0410</t>
  </si>
  <si>
    <t>Connector 1 pin</t>
  </si>
  <si>
    <t>Connector 4 pins</t>
  </si>
  <si>
    <t>S4B-PH-K-S</t>
  </si>
  <si>
    <t>B4B-PH-K</t>
  </si>
  <si>
    <t xml:space="preserve">PinHeader_1x04_P2.54mm_Vertical THT </t>
  </si>
  <si>
    <t>Panasonic</t>
  </si>
  <si>
    <t>PTC Fuse 1206_3216Metric</t>
  </si>
  <si>
    <t>Polyfuse PTC 2A</t>
  </si>
  <si>
    <t>Amphenol</t>
  </si>
  <si>
    <t xml:space="preserve">124018802112A </t>
  </si>
  <si>
    <t>Ics/Modules</t>
  </si>
  <si>
    <t>(Impedance)120R/(Resistance) 0.03R</t>
  </si>
  <si>
    <t>TOM-1537L-HD-LW100-B-R</t>
  </si>
  <si>
    <t>PUI Audio</t>
  </si>
  <si>
    <t xml:space="preserve">TOM-1537L-HD-LW100-B-R </t>
  </si>
  <si>
    <t>Układy Scalone/Moduły</t>
  </si>
  <si>
    <t>Wartość</t>
  </si>
  <si>
    <t>Parametr</t>
  </si>
  <si>
    <t>Technologia</t>
  </si>
  <si>
    <t>Ilość</t>
  </si>
  <si>
    <t>Numer częsci producenta</t>
  </si>
  <si>
    <t>Koszt per część</t>
  </si>
  <si>
    <t>Koszt całkowity</t>
  </si>
  <si>
    <t>Dodatkowe info</t>
  </si>
  <si>
    <t>Minimalna wymagana ilość</t>
  </si>
  <si>
    <t>Dokładny kod części producenta</t>
  </si>
  <si>
    <t>Ilość po uwzględniu montażu PCB</t>
  </si>
  <si>
    <t>Cena za element dla ilości po uwzględnieniu montażu</t>
  </si>
  <si>
    <t>Tranzystory</t>
  </si>
  <si>
    <t>Diody/LEDy</t>
  </si>
  <si>
    <t>Elementy pasywne</t>
  </si>
  <si>
    <t>Inne</t>
  </si>
  <si>
    <t>Opis</t>
  </si>
  <si>
    <t>Oringi</t>
  </si>
  <si>
    <t>Mikrofony/Głośniki</t>
  </si>
  <si>
    <t>Złącza elastyczne</t>
  </si>
  <si>
    <t>Silnik</t>
  </si>
  <si>
    <t>Śrubki/Podkładki</t>
  </si>
  <si>
    <t>Baterie</t>
  </si>
  <si>
    <t>TL431DBZ</t>
  </si>
  <si>
    <t>SSM6P816R</t>
  </si>
  <si>
    <t>TSOP-6F_2.2x2.95mm_P0.95mm</t>
  </si>
  <si>
    <t>1000uF</t>
  </si>
  <si>
    <t>UHE0J102MPD</t>
  </si>
  <si>
    <t>330uF</t>
  </si>
  <si>
    <t>Tantalum polymer</t>
  </si>
  <si>
    <t>CP_EIA-3528-21_Kemet-B</t>
  </si>
  <si>
    <t>T520B337M006ATE040</t>
  </si>
  <si>
    <t>1M</t>
  </si>
  <si>
    <t>6.8k</t>
  </si>
  <si>
    <t>GM12-10 Straight Type   (RATIO 1:50)</t>
  </si>
  <si>
    <t>Toshiba</t>
  </si>
  <si>
    <t>KEMET</t>
  </si>
  <si>
    <t>Motors DC</t>
  </si>
  <si>
    <t>Jakikolwiek dostępny</t>
  </si>
  <si>
    <t>1.5mm średnicy  ,NBR or FKM Oring linka</t>
  </si>
  <si>
    <t>Podkładka  nylonowa</t>
  </si>
  <si>
    <t>Bill Of Electronics Materials</t>
  </si>
  <si>
    <t>18 pin 0.5 pitch 76 (80 jeśli dosępny)mm złącza po przeciwnej stronie, ZIF</t>
  </si>
  <si>
    <t>18 pin 0.5 pitch 90 mm złącza po przeciwnej stronie, ZIF</t>
  </si>
  <si>
    <t>18 pin 0.5 pitch 35mm złącza po przeciwnej stronie, ZIF</t>
  </si>
  <si>
    <t>Kabel z przewodami 1.25mm pitch JST 5pins 10cm</t>
  </si>
  <si>
    <t>Złacze spręzynowe</t>
  </si>
  <si>
    <t>Jedynie żeńskie</t>
  </si>
  <si>
    <t>Rachunek materiałów</t>
  </si>
  <si>
    <t>Śruba sześciokątna z łbem stożkowym, samogwintująca, do cięcia tworzywa sztucznego</t>
  </si>
  <si>
    <t>Śruba krzyżowa Phillips z łbem stożkowym, samogwintująca, do cięcia tworzywa sztucznego</t>
  </si>
  <si>
    <t>Domyślny Producent</t>
  </si>
  <si>
    <t>Default Manufacturer</t>
  </si>
  <si>
    <t>jednostka w cm</t>
  </si>
  <si>
    <t>LiPo 170mAh 3.7V wraz z układem zabezpieczającym</t>
  </si>
  <si>
    <t>LiPo 1400mAh 3.7V wraz z układem zabezpieczającym</t>
  </si>
  <si>
    <t>LiPo 170mAh 3.7V with protection</t>
  </si>
  <si>
    <t>LiPo 1400mAh 3.7V with protection</t>
  </si>
  <si>
    <t>Silnik krokowy z przekładnią 1:50, typ: prosty</t>
  </si>
  <si>
    <t>Moduł kamery</t>
  </si>
  <si>
    <t>RH-DC728A3M9-29.4-MIPI+IRCUT</t>
  </si>
  <si>
    <t>Moduł kamery modelu IMX327 z interfejsem MIPI z 10mm elastycznej taśmy FFC z 0.3mm odstępem pinów; Soczewka 1:2.8; Pionowy kąt widzenia: 86.1 stopni, poziomy:46.6 stopni. Wyposażony w filtr podczerwieni włączany za pomocą elektromagnesu.</t>
  </si>
  <si>
    <t>IMX327 sensor camera module with MIPI  interface and 10mm FFC 0.3mm pitch; Lens 1:2.8; HFOV: 86.1 deg, VFOV:46.6 deg. Electromagnet based infrared switch.</t>
  </si>
  <si>
    <t>Camera module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</si>
</sst>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00000"/>
  </numFmts>
  <fonts count="29">
    <font>
      <sz val="10"/>
      <color rgb="FF000000"/>
      <name val="Arial"/>
      <scheme val="minor"/>
    </font>
    <font>
      <sz val="10"/>
      <color theme="1"/>
      <name val="&quot;liberation sans&quot;"/>
    </font>
    <font>
      <u/>
      <sz val="10"/>
      <color theme="10"/>
      <name val="Arial"/>
      <scheme val="minor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  <scheme val="minor"/>
    </font>
    <font>
      <b/>
      <sz val="10"/>
      <color rgb="FFFFFFFF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b/>
      <sz val="10"/>
      <color rgb="FF000000"/>
      <name val="Arial"/>
      <family val="2"/>
    </font>
    <font>
      <b/>
      <sz val="10"/>
      <color rgb="FF006100"/>
      <name val="Arial"/>
      <family val="2"/>
    </font>
    <font>
      <b/>
      <sz val="10"/>
      <color rgb="FFFFFFFF"/>
      <name val="Calibri"/>
      <family val="2"/>
    </font>
    <font>
      <b/>
      <sz val="10"/>
      <color theme="0"/>
      <name val="Calibri"/>
      <family val="2"/>
    </font>
    <font>
      <sz val="11"/>
      <color rgb="FF9C0006"/>
      <name val="Arial"/>
      <family val="2"/>
    </font>
    <font>
      <b/>
      <sz val="10"/>
      <color theme="0"/>
      <name val="Arial"/>
      <family val="2"/>
    </font>
    <font>
      <sz val="10"/>
      <color rgb="FF000000"/>
      <name val="Calibri"/>
      <family val="2"/>
    </font>
    <font>
      <b/>
      <sz val="10"/>
      <name val="Arial"/>
      <family val="2"/>
    </font>
    <font>
      <sz val="10"/>
      <name val="&quot;liberation sans&quot;"/>
    </font>
    <font>
      <sz val="10"/>
      <color rgb="FF0070C0"/>
      <name val="&quot;liberation sans&quot;"/>
    </font>
    <font>
      <sz val="10"/>
      <color rgb="FF0070C0"/>
      <name val="Arial"/>
      <family val="2"/>
      <scheme val="minor"/>
    </font>
    <font>
      <sz val="10"/>
      <color rgb="FF0070C0"/>
      <name val="Arial"/>
      <family val="2"/>
    </font>
    <font>
      <b/>
      <sz val="10"/>
      <color theme="1"/>
      <name val="Arial"/>
      <family val="2"/>
    </font>
    <font>
      <sz val="11"/>
      <color rgb="FF0070C0"/>
      <name val="Arial"/>
      <family val="2"/>
    </font>
    <font>
      <sz val="10"/>
      <color theme="1"/>
      <name val="Arial"/>
      <family val="2"/>
      <charset val="238"/>
    </font>
    <font>
      <sz val="10"/>
      <color rgb="FF0070C0"/>
      <name val="Arial"/>
    </font>
    <font>
      <sz val="10"/>
      <color theme="1"/>
      <name val="Arial"/>
    </font>
    <font>
      <sz val="10"/>
      <color theme="1"/>
      <name val="&quot;liberation sans&quot;"/>
      <charset val="238"/>
    </font>
    <font>
      <b/>
      <sz val="10"/>
      <color rgb="FF000000"/>
      <name val="Arial"/>
      <family val="2"/>
      <charset val="238"/>
    </font>
    <font>
      <sz val="10"/>
      <color rgb="FF000000"/>
      <name val="Arial Unicode MS"/>
    </font>
  </fonts>
  <fills count="7">
    <fill>
      <patternFill patternType="none"/>
    </fill>
    <fill>
      <patternFill patternType="gray125"/>
    </fill>
    <fill>
      <patternFill patternType="solid">
        <fgColor rgb="FFC55A11"/>
        <bgColor rgb="FFC55A11"/>
      </patternFill>
    </fill>
    <fill>
      <patternFill patternType="solid">
        <fgColor rgb="FF1F3864"/>
        <bgColor rgb="FF1F3864"/>
      </patternFill>
    </fill>
    <fill>
      <patternFill patternType="solid">
        <fgColor rgb="FFF7CAAC"/>
        <bgColor rgb="FFF7CAAC"/>
      </patternFill>
    </fill>
    <fill>
      <patternFill patternType="solid">
        <fgColor rgb="FFC6EFCE"/>
        <bgColor rgb="FFC6EFCE"/>
      </patternFill>
    </fill>
    <fill>
      <patternFill patternType="solid">
        <fgColor rgb="FF385623"/>
        <bgColor rgb="FF385623"/>
      </patternFill>
    </fill>
  </fills>
  <borders count="2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 style="medium">
        <color rgb="FFFF0000"/>
      </right>
      <top/>
      <bottom/>
      <diagonal/>
    </border>
    <border>
      <left style="medium">
        <color rgb="FFFF0000"/>
      </left>
      <right style="medium">
        <color rgb="FFFF0000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74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9" fontId="1" fillId="0" borderId="0" xfId="0" applyNumberFormat="1" applyFont="1" applyAlignment="1">
      <alignment horizontal="left"/>
    </xf>
    <xf numFmtId="0" fontId="0" fillId="0" borderId="0" xfId="0" applyAlignment="1">
      <alignment vertical="center"/>
    </xf>
    <xf numFmtId="0" fontId="4" fillId="0" borderId="0" xfId="0" applyFont="1"/>
    <xf numFmtId="0" fontId="5" fillId="0" borderId="0" xfId="0" applyFont="1"/>
    <xf numFmtId="0" fontId="4" fillId="0" borderId="16" xfId="0" applyFont="1" applyBorder="1" applyAlignment="1">
      <alignment wrapText="1"/>
    </xf>
    <xf numFmtId="0" fontId="7" fillId="0" borderId="4" xfId="0" applyFont="1" applyBorder="1" applyAlignment="1">
      <alignment horizontal="left"/>
    </xf>
    <xf numFmtId="165" fontId="1" fillId="0" borderId="0" xfId="0" applyNumberFormat="1" applyFont="1" applyAlignment="1">
      <alignment horizontal="left"/>
    </xf>
    <xf numFmtId="0" fontId="3" fillId="0" borderId="0" xfId="0" applyFont="1"/>
    <xf numFmtId="0" fontId="10" fillId="5" borderId="11" xfId="0" applyFont="1" applyFill="1" applyBorder="1" applyAlignment="1">
      <alignment horizontal="center"/>
    </xf>
    <xf numFmtId="164" fontId="11" fillId="2" borderId="12" xfId="0" applyNumberFormat="1" applyFont="1" applyFill="1" applyBorder="1" applyAlignment="1">
      <alignment horizontal="center" vertical="top" wrapText="1"/>
    </xf>
    <xf numFmtId="164" fontId="12" fillId="2" borderId="5" xfId="0" applyNumberFormat="1" applyFont="1" applyFill="1" applyBorder="1" applyAlignment="1">
      <alignment horizontal="center" vertical="top" wrapText="1"/>
    </xf>
    <xf numFmtId="0" fontId="12" fillId="2" borderId="5" xfId="0" applyFont="1" applyFill="1" applyBorder="1" applyAlignment="1">
      <alignment horizontal="center" vertical="top"/>
    </xf>
    <xf numFmtId="0" fontId="11" fillId="2" borderId="6" xfId="0" applyFont="1" applyFill="1" applyBorder="1" applyAlignment="1">
      <alignment horizontal="center" vertical="top"/>
    </xf>
    <xf numFmtId="0" fontId="12" fillId="2" borderId="6" xfId="0" applyFont="1" applyFill="1" applyBorder="1" applyAlignment="1">
      <alignment horizontal="center" vertical="top"/>
    </xf>
    <xf numFmtId="0" fontId="12" fillId="2" borderId="7" xfId="0" applyFont="1" applyFill="1" applyBorder="1" applyAlignment="1">
      <alignment horizontal="center" vertical="top"/>
    </xf>
    <xf numFmtId="0" fontId="12" fillId="2" borderId="13" xfId="0" applyFont="1" applyFill="1" applyBorder="1" applyAlignment="1">
      <alignment horizontal="center" vertical="top"/>
    </xf>
    <xf numFmtId="0" fontId="12" fillId="6" borderId="13" xfId="0" applyFont="1" applyFill="1" applyBorder="1" applyAlignment="1">
      <alignment horizontal="center" vertical="top" wrapText="1"/>
    </xf>
    <xf numFmtId="0" fontId="12" fillId="6" borderId="13" xfId="0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3" fillId="0" borderId="4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7" fillId="0" borderId="4" xfId="0" applyFont="1" applyBorder="1" applyAlignment="1">
      <alignment horizontal="right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13" fillId="0" borderId="4" xfId="0" applyFont="1" applyBorder="1"/>
    <xf numFmtId="0" fontId="14" fillId="2" borderId="17" xfId="0" applyFont="1" applyFill="1" applyBorder="1"/>
    <xf numFmtId="0" fontId="15" fillId="0" borderId="0" xfId="0" applyFont="1"/>
    <xf numFmtId="0" fontId="4" fillId="0" borderId="0" xfId="0" applyFont="1" applyAlignment="1">
      <alignment horizontal="center" wrapText="1"/>
    </xf>
    <xf numFmtId="0" fontId="8" fillId="0" borderId="0" xfId="0" applyFont="1"/>
    <xf numFmtId="0" fontId="17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19" fillId="0" borderId="0" xfId="1" applyFont="1" applyAlignment="1">
      <alignment vertical="center"/>
    </xf>
    <xf numFmtId="0" fontId="20" fillId="0" borderId="0" xfId="0" applyFont="1" applyAlignment="1">
      <alignment horizontal="left"/>
    </xf>
    <xf numFmtId="0" fontId="19" fillId="0" borderId="0" xfId="1" applyFont="1"/>
    <xf numFmtId="0" fontId="18" fillId="0" borderId="0" xfId="0" applyFont="1" applyAlignment="1">
      <alignment horizontal="left" wrapText="1"/>
    </xf>
    <xf numFmtId="0" fontId="20" fillId="0" borderId="16" xfId="0" applyFont="1" applyBorder="1" applyAlignment="1">
      <alignment wrapText="1"/>
    </xf>
    <xf numFmtId="0" fontId="20" fillId="0" borderId="16" xfId="0" applyFont="1" applyBorder="1"/>
    <xf numFmtId="0" fontId="20" fillId="0" borderId="0" xfId="0" applyFont="1" applyAlignment="1">
      <alignment wrapText="1"/>
    </xf>
    <xf numFmtId="0" fontId="20" fillId="0" borderId="0" xfId="0" applyFont="1"/>
    <xf numFmtId="0" fontId="20" fillId="0" borderId="4" xfId="0" applyFont="1" applyBorder="1" applyAlignment="1">
      <alignment horizontal="left"/>
    </xf>
    <xf numFmtId="0" fontId="19" fillId="0" borderId="0" xfId="0" applyFont="1"/>
    <xf numFmtId="0" fontId="22" fillId="0" borderId="4" xfId="0" applyFont="1" applyBorder="1" applyAlignment="1">
      <alignment horizontal="left"/>
    </xf>
    <xf numFmtId="165" fontId="20" fillId="0" borderId="0" xfId="0" applyNumberFormat="1" applyFont="1" applyAlignment="1">
      <alignment horizontal="left"/>
    </xf>
    <xf numFmtId="0" fontId="12" fillId="2" borderId="13" xfId="0" applyFont="1" applyFill="1" applyBorder="1" applyAlignment="1">
      <alignment horizontal="center" vertical="top" wrapText="1"/>
    </xf>
    <xf numFmtId="0" fontId="4" fillId="0" borderId="16" xfId="0" applyFont="1" applyBorder="1"/>
    <xf numFmtId="0" fontId="14" fillId="2" borderId="18" xfId="0" applyFont="1" applyFill="1" applyBorder="1"/>
    <xf numFmtId="0" fontId="3" fillId="0" borderId="16" xfId="0" applyFont="1" applyBorder="1"/>
    <xf numFmtId="0" fontId="9" fillId="0" borderId="19" xfId="0" applyFont="1" applyBorder="1"/>
    <xf numFmtId="0" fontId="9" fillId="0" borderId="20" xfId="0" applyFont="1" applyBorder="1"/>
    <xf numFmtId="0" fontId="9" fillId="0" borderId="21" xfId="0" applyFont="1" applyBorder="1"/>
    <xf numFmtId="0" fontId="24" fillId="0" borderId="0" xfId="0" applyFont="1"/>
    <xf numFmtId="0" fontId="25" fillId="0" borderId="0" xfId="0" applyFont="1" applyAlignment="1">
      <alignment horizontal="left"/>
    </xf>
    <xf numFmtId="9" fontId="25" fillId="0" borderId="0" xfId="0" applyNumberFormat="1" applyFont="1" applyAlignment="1">
      <alignment horizontal="left"/>
    </xf>
    <xf numFmtId="0" fontId="0" fillId="0" borderId="16" xfId="0" applyBorder="1"/>
    <xf numFmtId="0" fontId="26" fillId="0" borderId="0" xfId="0" applyFont="1" applyAlignment="1">
      <alignment horizontal="left"/>
    </xf>
    <xf numFmtId="0" fontId="23" fillId="0" borderId="0" xfId="0" applyFont="1" applyAlignment="1">
      <alignment horizontal="left"/>
    </xf>
    <xf numFmtId="0" fontId="9" fillId="0" borderId="22" xfId="0" applyFont="1" applyBorder="1"/>
    <xf numFmtId="0" fontId="27" fillId="0" borderId="0" xfId="0" applyFont="1"/>
    <xf numFmtId="0" fontId="28" fillId="0" borderId="0" xfId="0" applyFont="1" applyAlignment="1">
      <alignment horizontal="left" vertical="center"/>
    </xf>
    <xf numFmtId="0" fontId="8" fillId="0" borderId="16" xfId="0" applyFont="1" applyBorder="1"/>
    <xf numFmtId="0" fontId="8" fillId="0" borderId="16" xfId="0" applyFont="1" applyBorder="1" applyAlignment="1">
      <alignment wrapText="1"/>
    </xf>
    <xf numFmtId="0" fontId="6" fillId="3" borderId="14" xfId="0" applyFont="1" applyFill="1" applyBorder="1" applyAlignment="1">
      <alignment horizontal="left"/>
    </xf>
    <xf numFmtId="0" fontId="8" fillId="0" borderId="15" xfId="0" applyFont="1" applyBorder="1"/>
    <xf numFmtId="0" fontId="8" fillId="0" borderId="16" xfId="0" applyFont="1" applyBorder="1"/>
    <xf numFmtId="0" fontId="3" fillId="0" borderId="1" xfId="0" applyFont="1" applyBorder="1" applyAlignment="1">
      <alignment horizontal="center"/>
    </xf>
    <xf numFmtId="0" fontId="8" fillId="0" borderId="1" xfId="0" applyFont="1" applyBorder="1"/>
    <xf numFmtId="0" fontId="21" fillId="0" borderId="2" xfId="0" applyFont="1" applyBorder="1" applyAlignment="1">
      <alignment horizontal="center"/>
    </xf>
    <xf numFmtId="0" fontId="16" fillId="0" borderId="3" xfId="0" applyFont="1" applyBorder="1"/>
    <xf numFmtId="0" fontId="9" fillId="4" borderId="8" xfId="0" applyFont="1" applyFill="1" applyBorder="1" applyAlignment="1">
      <alignment horizontal="center"/>
    </xf>
    <xf numFmtId="0" fontId="8" fillId="0" borderId="9" xfId="0" applyFont="1" applyBorder="1"/>
    <xf numFmtId="0" fontId="8" fillId="0" borderId="10" xfId="0" applyFont="1" applyBorder="1"/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628649</xdr:colOff>
      <xdr:row>0</xdr:row>
      <xdr:rowOff>0</xdr:rowOff>
    </xdr:from>
    <xdr:ext cx="1381125" cy="533400"/>
    <xdr:pic>
      <xdr:nvPicPr>
        <xdr:cNvPr id="2" name="image1.png">
          <a:extLst>
            <a:ext uri="{FF2B5EF4-FFF2-40B4-BE49-F238E27FC236}">
              <a16:creationId xmlns:a16="http://schemas.microsoft.com/office/drawing/2014/main" id="{45056511-AFB4-4CA8-BEE9-EEB1801B11E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28649" y="0"/>
          <a:ext cx="1381125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628649</xdr:colOff>
      <xdr:row>0</xdr:row>
      <xdr:rowOff>0</xdr:rowOff>
    </xdr:from>
    <xdr:ext cx="1381125" cy="533400"/>
    <xdr:pic>
      <xdr:nvPicPr>
        <xdr:cNvPr id="3" name="image1.png">
          <a:extLst>
            <a:ext uri="{FF2B5EF4-FFF2-40B4-BE49-F238E27FC236}">
              <a16:creationId xmlns:a16="http://schemas.microsoft.com/office/drawing/2014/main" id="{CC754DFE-68B6-42AC-8635-3438D2F5BC1C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28649" y="0"/>
          <a:ext cx="1381125" cy="533400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628649</xdr:colOff>
      <xdr:row>0</xdr:row>
      <xdr:rowOff>0</xdr:rowOff>
    </xdr:from>
    <xdr:ext cx="1381125" cy="5334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28649" y="0"/>
          <a:ext cx="1381125" cy="53340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eu.mouser.com/manufacturer/murataelectronics/" TargetMode="External"/><Relationship Id="rId13" Type="http://schemas.openxmlformats.org/officeDocument/2006/relationships/hyperlink" Target="https://eu.mouser.com/manufacturer/vishay-dale/" TargetMode="External"/><Relationship Id="rId18" Type="http://schemas.openxmlformats.org/officeDocument/2006/relationships/hyperlink" Target="https://www.mouser.pl/manufacturer/amphenolcommercial/" TargetMode="External"/><Relationship Id="rId3" Type="http://schemas.openxmlformats.org/officeDocument/2006/relationships/hyperlink" Target="https://eu.mouser.com/manufacturer/cree/" TargetMode="External"/><Relationship Id="rId7" Type="http://schemas.openxmlformats.org/officeDocument/2006/relationships/hyperlink" Target="https://eu.mouser.com/manufacturer/murataelectronics/" TargetMode="External"/><Relationship Id="rId12" Type="http://schemas.openxmlformats.org/officeDocument/2006/relationships/hyperlink" Target="https://eu.mouser.com/manufacturer/beyschlag/" TargetMode="External"/><Relationship Id="rId17" Type="http://schemas.openxmlformats.org/officeDocument/2006/relationships/hyperlink" Target="https://eu.mouser.com/manufacturer/te-connectivity/" TargetMode="External"/><Relationship Id="rId2" Type="http://schemas.openxmlformats.org/officeDocument/2006/relationships/hyperlink" Target="https://eu.mouser.com/manufacturer/cree/" TargetMode="External"/><Relationship Id="rId16" Type="http://schemas.openxmlformats.org/officeDocument/2006/relationships/hyperlink" Target="https://eu.mouser.com/manufacturer/murataelectronics/" TargetMode="External"/><Relationship Id="rId20" Type="http://schemas.openxmlformats.org/officeDocument/2006/relationships/drawing" Target="../drawings/drawing1.xml"/><Relationship Id="rId1" Type="http://schemas.openxmlformats.org/officeDocument/2006/relationships/hyperlink" Target="https://eu.mouser.com/manufacturer/stmicroelectronics/" TargetMode="External"/><Relationship Id="rId6" Type="http://schemas.openxmlformats.org/officeDocument/2006/relationships/hyperlink" Target="https://eu.mouser.com/manufacturer/yageo/" TargetMode="External"/><Relationship Id="rId11" Type="http://schemas.openxmlformats.org/officeDocument/2006/relationships/hyperlink" Target="https://eu.mouser.com/manufacturer/murataelectronics/" TargetMode="External"/><Relationship Id="rId5" Type="http://schemas.openxmlformats.org/officeDocument/2006/relationships/hyperlink" Target="https://eu.mouser.com/manufacturer/stmicroelectronics/" TargetMode="External"/><Relationship Id="rId15" Type="http://schemas.openxmlformats.org/officeDocument/2006/relationships/hyperlink" Target="https://eu.mouser.com/manufacturer/abracon/" TargetMode="External"/><Relationship Id="rId10" Type="http://schemas.openxmlformats.org/officeDocument/2006/relationships/hyperlink" Target="https://eu.mouser.com/manufacturer/samsung-electro-mechanics/" TargetMode="External"/><Relationship Id="rId19" Type="http://schemas.openxmlformats.org/officeDocument/2006/relationships/printerSettings" Target="../printerSettings/printerSettings1.bin"/><Relationship Id="rId4" Type="http://schemas.openxmlformats.org/officeDocument/2006/relationships/hyperlink" Target="https://eu.mouser.com/manufacturer/wurth-elektronik/" TargetMode="External"/><Relationship Id="rId9" Type="http://schemas.openxmlformats.org/officeDocument/2006/relationships/hyperlink" Target="https://eu.mouser.com/manufacturer/yageo/" TargetMode="External"/><Relationship Id="rId14" Type="http://schemas.openxmlformats.org/officeDocument/2006/relationships/hyperlink" Target="https://eu.mouser.com/manufacturer/murataelectronics/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eu.mouser.com/manufacturer/murataelectronics/" TargetMode="External"/><Relationship Id="rId13" Type="http://schemas.openxmlformats.org/officeDocument/2006/relationships/hyperlink" Target="https://eu.mouser.com/manufacturer/vishay-dale/" TargetMode="External"/><Relationship Id="rId18" Type="http://schemas.openxmlformats.org/officeDocument/2006/relationships/hyperlink" Target="https://www.mouser.pl/manufacturer/amphenolcommercial/" TargetMode="External"/><Relationship Id="rId3" Type="http://schemas.openxmlformats.org/officeDocument/2006/relationships/hyperlink" Target="https://eu.mouser.com/manufacturer/cree/" TargetMode="External"/><Relationship Id="rId7" Type="http://schemas.openxmlformats.org/officeDocument/2006/relationships/hyperlink" Target="https://eu.mouser.com/manufacturer/murataelectronics/" TargetMode="External"/><Relationship Id="rId12" Type="http://schemas.openxmlformats.org/officeDocument/2006/relationships/hyperlink" Target="https://eu.mouser.com/manufacturer/beyschlag/" TargetMode="External"/><Relationship Id="rId17" Type="http://schemas.openxmlformats.org/officeDocument/2006/relationships/hyperlink" Target="https://eu.mouser.com/manufacturer/te-connectivity/" TargetMode="External"/><Relationship Id="rId2" Type="http://schemas.openxmlformats.org/officeDocument/2006/relationships/hyperlink" Target="https://eu.mouser.com/manufacturer/cree/" TargetMode="External"/><Relationship Id="rId16" Type="http://schemas.openxmlformats.org/officeDocument/2006/relationships/hyperlink" Target="https://eu.mouser.com/manufacturer/murataelectronics/" TargetMode="External"/><Relationship Id="rId20" Type="http://schemas.openxmlformats.org/officeDocument/2006/relationships/drawing" Target="../drawings/drawing2.xml"/><Relationship Id="rId1" Type="http://schemas.openxmlformats.org/officeDocument/2006/relationships/hyperlink" Target="https://eu.mouser.com/manufacturer/stmicroelectronics/" TargetMode="External"/><Relationship Id="rId6" Type="http://schemas.openxmlformats.org/officeDocument/2006/relationships/hyperlink" Target="https://eu.mouser.com/manufacturer/yageo/" TargetMode="External"/><Relationship Id="rId11" Type="http://schemas.openxmlformats.org/officeDocument/2006/relationships/hyperlink" Target="https://eu.mouser.com/manufacturer/murataelectronics/" TargetMode="External"/><Relationship Id="rId5" Type="http://schemas.openxmlformats.org/officeDocument/2006/relationships/hyperlink" Target="https://eu.mouser.com/manufacturer/stmicroelectronics/" TargetMode="External"/><Relationship Id="rId15" Type="http://schemas.openxmlformats.org/officeDocument/2006/relationships/hyperlink" Target="https://eu.mouser.com/manufacturer/abracon/" TargetMode="External"/><Relationship Id="rId10" Type="http://schemas.openxmlformats.org/officeDocument/2006/relationships/hyperlink" Target="https://eu.mouser.com/manufacturer/samsung-electro-mechanics/" TargetMode="External"/><Relationship Id="rId19" Type="http://schemas.openxmlformats.org/officeDocument/2006/relationships/printerSettings" Target="../printerSettings/printerSettings2.bin"/><Relationship Id="rId4" Type="http://schemas.openxmlformats.org/officeDocument/2006/relationships/hyperlink" Target="https://eu.mouser.com/manufacturer/wurth-elektronik/" TargetMode="External"/><Relationship Id="rId9" Type="http://schemas.openxmlformats.org/officeDocument/2006/relationships/hyperlink" Target="https://eu.mouser.com/manufacturer/yageo/" TargetMode="External"/><Relationship Id="rId14" Type="http://schemas.openxmlformats.org/officeDocument/2006/relationships/hyperlink" Target="https://eu.mouser.com/manufacturer/murataelectronic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9F9021-53CF-485F-839F-284E97260613}">
  <sheetPr>
    <outlinePr summaryBelow="0" summaryRight="0"/>
  </sheetPr>
  <dimension ref="A1:Y982"/>
  <sheetViews>
    <sheetView tabSelected="1" zoomScale="85" zoomScaleNormal="85" workbookViewId="0">
      <selection activeCell="D122" sqref="D122"/>
    </sheetView>
  </sheetViews>
  <sheetFormatPr defaultColWidth="12.5703125" defaultRowHeight="15" customHeight="1"/>
  <cols>
    <col min="1" max="1" width="19.5703125" style="6" bestFit="1" customWidth="1"/>
    <col min="2" max="2" width="7.5703125" style="6" customWidth="1"/>
    <col min="3" max="3" width="12.5703125" style="6"/>
    <col min="4" max="4" width="36.7109375" style="6" customWidth="1"/>
    <col min="5" max="6" width="12.5703125" style="6"/>
    <col min="7" max="7" width="80.85546875" style="6" bestFit="1" customWidth="1"/>
    <col min="8" max="8" width="12.5703125" style="6"/>
    <col min="9" max="9" width="54" style="6" customWidth="1"/>
    <col min="10" max="10" width="24.42578125" style="6" customWidth="1"/>
    <col min="11" max="11" width="12.5703125" style="6"/>
    <col min="12" max="12" width="14.42578125" style="6" customWidth="1"/>
    <col min="13" max="13" width="22.85546875" style="6" bestFit="1" customWidth="1"/>
    <col min="14" max="14" width="12.5703125" style="6"/>
    <col min="15" max="15" width="17" style="6" customWidth="1"/>
    <col min="16" max="16" width="17.5703125" style="6" customWidth="1"/>
    <col min="17" max="17" width="25.85546875" style="6" customWidth="1"/>
    <col min="18" max="16384" width="12.5703125" style="6"/>
  </cols>
  <sheetData>
    <row r="1" spans="1:25" ht="39.75" customHeight="1" thickBot="1">
      <c r="A1" s="5"/>
      <c r="B1" s="67"/>
      <c r="C1" s="68"/>
      <c r="D1" s="5"/>
      <c r="E1" s="69" t="s">
        <v>313</v>
      </c>
      <c r="F1" s="70"/>
      <c r="G1" s="70"/>
      <c r="H1" s="70"/>
      <c r="I1" s="70"/>
      <c r="J1" s="70"/>
      <c r="K1" s="70"/>
      <c r="L1" s="70"/>
      <c r="M1" s="70"/>
      <c r="N1" s="71" t="s">
        <v>134</v>
      </c>
      <c r="O1" s="72"/>
      <c r="P1" s="72"/>
      <c r="Q1" s="73"/>
      <c r="R1" s="5">
        <v>100</v>
      </c>
      <c r="S1" s="5"/>
      <c r="T1" s="5"/>
      <c r="U1" s="5"/>
      <c r="V1" s="5"/>
      <c r="W1" s="5"/>
      <c r="X1" s="5"/>
      <c r="Y1" s="5"/>
    </row>
    <row r="2" spans="1:25" ht="39" thickBot="1">
      <c r="A2" s="11"/>
      <c r="B2" s="12" t="s">
        <v>0</v>
      </c>
      <c r="C2" s="13" t="s">
        <v>1</v>
      </c>
      <c r="D2" s="14" t="s">
        <v>265</v>
      </c>
      <c r="E2" s="15" t="s">
        <v>266</v>
      </c>
      <c r="F2" s="15" t="s">
        <v>267</v>
      </c>
      <c r="G2" s="15" t="s">
        <v>3</v>
      </c>
      <c r="H2" s="15" t="s">
        <v>268</v>
      </c>
      <c r="I2" s="16" t="s">
        <v>269</v>
      </c>
      <c r="J2" s="16" t="s">
        <v>316</v>
      </c>
      <c r="K2" s="16" t="s">
        <v>270</v>
      </c>
      <c r="L2" s="16" t="s">
        <v>271</v>
      </c>
      <c r="M2" s="17" t="s">
        <v>272</v>
      </c>
      <c r="N2" s="46" t="s">
        <v>273</v>
      </c>
      <c r="O2" s="19" t="s">
        <v>274</v>
      </c>
      <c r="P2" s="19" t="s">
        <v>275</v>
      </c>
      <c r="Q2" s="19" t="s">
        <v>276</v>
      </c>
      <c r="R2" s="5"/>
      <c r="S2" s="5"/>
      <c r="T2" s="5"/>
      <c r="U2" s="5"/>
      <c r="V2" s="5"/>
      <c r="W2" s="5"/>
      <c r="X2" s="5"/>
      <c r="Y2" s="5"/>
    </row>
    <row r="3" spans="1:25" ht="12.75">
      <c r="A3" s="60"/>
      <c r="B3" s="64" t="s">
        <v>264</v>
      </c>
      <c r="C3" s="65"/>
      <c r="D3" s="65"/>
      <c r="E3" s="65"/>
      <c r="F3" s="65"/>
      <c r="G3" s="65"/>
      <c r="H3" s="65"/>
      <c r="I3" s="65"/>
      <c r="J3" s="65"/>
      <c r="K3" s="65"/>
      <c r="L3" s="65"/>
      <c r="M3" s="66"/>
      <c r="N3" s="50"/>
      <c r="O3" s="5"/>
      <c r="P3" s="5"/>
      <c r="Q3" s="5"/>
      <c r="R3" s="5"/>
      <c r="S3" s="5"/>
      <c r="T3" s="5"/>
      <c r="U3" s="5"/>
      <c r="V3" s="5"/>
      <c r="W3" s="5"/>
      <c r="X3" s="5"/>
      <c r="Y3" s="5"/>
    </row>
    <row r="4" spans="1:25" ht="12.75">
      <c r="A4" s="60"/>
      <c r="B4" s="5"/>
      <c r="C4" s="5"/>
      <c r="D4" s="1" t="s">
        <v>76</v>
      </c>
      <c r="E4" s="1"/>
      <c r="F4" s="1"/>
      <c r="G4" s="1" t="s">
        <v>76</v>
      </c>
      <c r="H4" s="2">
        <v>3</v>
      </c>
      <c r="I4" s="33" t="s">
        <v>76</v>
      </c>
      <c r="J4" s="41" t="s">
        <v>209</v>
      </c>
      <c r="K4" s="5"/>
      <c r="L4" s="5"/>
      <c r="M4" s="47"/>
      <c r="N4" s="52">
        <f t="shared" ref="N4:N21" si="0">$R$1*H4</f>
        <v>300</v>
      </c>
      <c r="O4" s="5"/>
      <c r="P4" s="5"/>
      <c r="Q4" s="5"/>
      <c r="R4" s="5"/>
      <c r="S4" s="5"/>
      <c r="T4" s="5"/>
      <c r="U4" s="5"/>
      <c r="V4" s="5"/>
      <c r="W4" s="5"/>
      <c r="X4" s="5"/>
      <c r="Y4" s="5"/>
    </row>
    <row r="5" spans="1:25" ht="12.75">
      <c r="A5" s="60"/>
      <c r="B5" s="5"/>
      <c r="C5" s="5"/>
      <c r="D5" s="1" t="s">
        <v>95</v>
      </c>
      <c r="E5" s="1"/>
      <c r="F5" s="1"/>
      <c r="G5" s="1" t="s">
        <v>75</v>
      </c>
      <c r="H5" s="2">
        <v>1</v>
      </c>
      <c r="I5" s="33" t="s">
        <v>95</v>
      </c>
      <c r="J5" s="41" t="s">
        <v>208</v>
      </c>
      <c r="K5" s="5"/>
      <c r="L5" s="5"/>
      <c r="M5" s="47"/>
      <c r="N5" s="52">
        <f t="shared" si="0"/>
        <v>100</v>
      </c>
      <c r="O5" s="5"/>
      <c r="P5" s="5"/>
      <c r="Q5" s="5"/>
      <c r="R5" s="5"/>
      <c r="S5" s="5"/>
      <c r="T5" s="5"/>
      <c r="U5" s="5"/>
      <c r="V5" s="5"/>
      <c r="W5" s="5"/>
      <c r="X5" s="5"/>
      <c r="Y5" s="5"/>
    </row>
    <row r="6" spans="1:25" ht="12.75">
      <c r="A6" s="60"/>
      <c r="B6" s="5"/>
      <c r="C6" s="5"/>
      <c r="D6" s="1" t="s">
        <v>21</v>
      </c>
      <c r="E6" s="1"/>
      <c r="F6" s="1"/>
      <c r="G6" s="1" t="s">
        <v>72</v>
      </c>
      <c r="H6" s="21">
        <v>13</v>
      </c>
      <c r="I6" s="33" t="s">
        <v>21</v>
      </c>
      <c r="J6" s="41" t="s">
        <v>144</v>
      </c>
      <c r="K6" s="5"/>
      <c r="L6" s="5"/>
      <c r="M6" s="47"/>
      <c r="N6" s="52">
        <f t="shared" si="0"/>
        <v>1300</v>
      </c>
      <c r="O6" s="5"/>
      <c r="P6" s="5"/>
      <c r="Q6" s="5"/>
      <c r="R6" s="5"/>
      <c r="S6" s="5"/>
      <c r="T6" s="5"/>
      <c r="U6" s="5"/>
      <c r="V6" s="5"/>
      <c r="W6" s="5"/>
      <c r="X6" s="5"/>
      <c r="Y6" s="5"/>
    </row>
    <row r="7" spans="1:25" ht="12.75">
      <c r="A7" s="60"/>
      <c r="B7" s="5"/>
      <c r="C7" s="5"/>
      <c r="D7" s="1" t="s">
        <v>131</v>
      </c>
      <c r="E7" s="1"/>
      <c r="F7" s="1"/>
      <c r="G7" s="1" t="s">
        <v>132</v>
      </c>
      <c r="H7" s="2">
        <v>9</v>
      </c>
      <c r="I7" s="33" t="s">
        <v>74</v>
      </c>
      <c r="J7" s="34" t="s">
        <v>210</v>
      </c>
      <c r="K7" s="5"/>
      <c r="L7" s="5"/>
      <c r="M7" s="47"/>
      <c r="N7" s="52">
        <f t="shared" si="0"/>
        <v>900</v>
      </c>
      <c r="O7" s="5"/>
      <c r="P7" s="5"/>
      <c r="Q7" s="5"/>
      <c r="R7" s="5"/>
      <c r="S7" s="5"/>
      <c r="T7" s="5"/>
      <c r="U7" s="5"/>
      <c r="V7" s="5"/>
      <c r="W7" s="5"/>
      <c r="X7" s="5"/>
      <c r="Y7" s="5"/>
    </row>
    <row r="8" spans="1:25" ht="12.75">
      <c r="A8" s="60"/>
      <c r="B8" s="5"/>
      <c r="C8" s="5"/>
      <c r="D8" s="1" t="s">
        <v>112</v>
      </c>
      <c r="E8" s="1"/>
      <c r="F8" s="1"/>
      <c r="G8" s="1" t="s">
        <v>113</v>
      </c>
      <c r="H8" s="2">
        <v>1</v>
      </c>
      <c r="I8" s="33" t="s">
        <v>212</v>
      </c>
      <c r="J8" s="39" t="s">
        <v>211</v>
      </c>
      <c r="K8" s="5"/>
      <c r="L8" s="5"/>
      <c r="M8" s="47"/>
      <c r="N8" s="52">
        <f t="shared" si="0"/>
        <v>100</v>
      </c>
      <c r="O8" s="5"/>
      <c r="P8" s="5"/>
      <c r="Q8" s="5"/>
      <c r="R8" s="5"/>
      <c r="S8" s="5"/>
      <c r="T8" s="5"/>
      <c r="U8" s="5"/>
      <c r="V8" s="5"/>
      <c r="W8" s="5"/>
      <c r="X8" s="5"/>
      <c r="Y8" s="5"/>
    </row>
    <row r="9" spans="1:25" ht="12.75">
      <c r="A9" s="60"/>
      <c r="B9" s="5"/>
      <c r="C9" s="5"/>
      <c r="D9" s="1" t="s">
        <v>19</v>
      </c>
      <c r="E9" s="1"/>
      <c r="F9" s="1"/>
      <c r="G9" s="1" t="s">
        <v>20</v>
      </c>
      <c r="H9" s="2">
        <v>4</v>
      </c>
      <c r="I9" s="33" t="s">
        <v>19</v>
      </c>
      <c r="J9" s="39" t="s">
        <v>213</v>
      </c>
      <c r="K9" s="5"/>
      <c r="L9" s="5"/>
      <c r="M9" s="47"/>
      <c r="N9" s="52">
        <f t="shared" si="0"/>
        <v>400</v>
      </c>
      <c r="O9" s="5"/>
      <c r="P9" s="5"/>
      <c r="Q9" s="5"/>
      <c r="R9" s="5"/>
      <c r="S9" s="5"/>
      <c r="T9" s="5"/>
      <c r="U9" s="5"/>
      <c r="V9" s="5"/>
      <c r="W9" s="5"/>
      <c r="X9" s="5"/>
      <c r="Y9" s="5"/>
    </row>
    <row r="10" spans="1:25" ht="12.75">
      <c r="A10" s="60"/>
      <c r="B10" s="5"/>
      <c r="C10" s="5"/>
      <c r="D10" s="22" t="s">
        <v>139</v>
      </c>
      <c r="E10" s="1"/>
      <c r="F10" s="1"/>
      <c r="G10" s="1" t="s">
        <v>139</v>
      </c>
      <c r="H10" s="2">
        <v>1</v>
      </c>
      <c r="I10" s="42" t="s">
        <v>139</v>
      </c>
      <c r="J10" s="43" t="s">
        <v>214</v>
      </c>
      <c r="K10" s="5"/>
      <c r="L10" s="5"/>
      <c r="M10" s="47"/>
      <c r="N10" s="52">
        <f t="shared" si="0"/>
        <v>100</v>
      </c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</row>
    <row r="11" spans="1:25" ht="12.75">
      <c r="A11" s="60"/>
      <c r="B11" s="5"/>
      <c r="C11" s="5"/>
      <c r="D11" s="57" t="s">
        <v>288</v>
      </c>
      <c r="E11" s="1"/>
      <c r="F11" s="1"/>
      <c r="G11" s="1" t="s">
        <v>60</v>
      </c>
      <c r="H11" s="2">
        <v>3</v>
      </c>
      <c r="I11" s="1" t="s">
        <v>288</v>
      </c>
      <c r="J11" s="53" t="s">
        <v>213</v>
      </c>
      <c r="K11" s="5"/>
      <c r="L11" s="5"/>
      <c r="M11" s="47"/>
      <c r="N11" s="52">
        <f t="shared" si="0"/>
        <v>300</v>
      </c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</row>
    <row r="12" spans="1:25" ht="12.75">
      <c r="A12" s="60"/>
      <c r="B12" s="5"/>
      <c r="C12" s="5"/>
      <c r="D12" s="1" t="s">
        <v>88</v>
      </c>
      <c r="E12" s="1"/>
      <c r="F12" s="1"/>
      <c r="G12" s="1" t="s">
        <v>89</v>
      </c>
      <c r="H12" s="2">
        <v>1</v>
      </c>
      <c r="I12" s="33" t="s">
        <v>88</v>
      </c>
      <c r="J12" s="39" t="s">
        <v>213</v>
      </c>
      <c r="K12" s="5"/>
      <c r="L12" s="5"/>
      <c r="M12" s="47"/>
      <c r="N12" s="52">
        <f t="shared" si="0"/>
        <v>100</v>
      </c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</row>
    <row r="13" spans="1:25" ht="12.75">
      <c r="A13" s="60"/>
      <c r="B13" s="5"/>
      <c r="C13" s="5"/>
      <c r="D13" s="1" t="s">
        <v>22</v>
      </c>
      <c r="E13" s="1"/>
      <c r="F13" s="1"/>
      <c r="G13" s="1" t="s">
        <v>140</v>
      </c>
      <c r="H13" s="2">
        <v>4</v>
      </c>
      <c r="I13" s="33" t="s">
        <v>22</v>
      </c>
      <c r="J13" s="39" t="s">
        <v>215</v>
      </c>
      <c r="K13" s="5"/>
      <c r="L13" s="5"/>
      <c r="M13" s="47"/>
      <c r="N13" s="52">
        <f t="shared" si="0"/>
        <v>400</v>
      </c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</row>
    <row r="14" spans="1:25" ht="12.75">
      <c r="A14" s="60"/>
      <c r="B14" s="5"/>
      <c r="C14" s="5"/>
      <c r="D14" s="1" t="s">
        <v>114</v>
      </c>
      <c r="E14" s="1"/>
      <c r="F14" s="1"/>
      <c r="G14" s="1" t="s">
        <v>115</v>
      </c>
      <c r="H14" s="2">
        <v>1</v>
      </c>
      <c r="I14" s="33" t="s">
        <v>114</v>
      </c>
      <c r="J14" s="39" t="s">
        <v>215</v>
      </c>
      <c r="K14" s="5"/>
      <c r="L14" s="5"/>
      <c r="M14" s="47"/>
      <c r="N14" s="52">
        <f t="shared" si="0"/>
        <v>100</v>
      </c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</row>
    <row r="15" spans="1:25" ht="12.75">
      <c r="A15" s="60"/>
      <c r="B15" s="5"/>
      <c r="C15" s="5"/>
      <c r="D15" s="1" t="s">
        <v>73</v>
      </c>
      <c r="E15" s="1"/>
      <c r="F15" s="1"/>
      <c r="G15" s="1" t="s">
        <v>73</v>
      </c>
      <c r="H15" s="2">
        <v>3</v>
      </c>
      <c r="I15" s="33" t="s">
        <v>73</v>
      </c>
      <c r="J15" s="39" t="s">
        <v>216</v>
      </c>
      <c r="K15" s="5"/>
      <c r="L15" s="5"/>
      <c r="M15" s="47"/>
      <c r="N15" s="52">
        <f t="shared" si="0"/>
        <v>300</v>
      </c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</row>
    <row r="16" spans="1:25" ht="12.75">
      <c r="A16" s="60"/>
      <c r="B16" s="5"/>
      <c r="C16" s="5"/>
      <c r="D16" s="1" t="s">
        <v>141</v>
      </c>
      <c r="E16" s="1"/>
      <c r="F16" s="1"/>
      <c r="G16" s="1" t="s">
        <v>142</v>
      </c>
      <c r="H16" s="2">
        <v>4</v>
      </c>
      <c r="I16" s="33" t="s">
        <v>141</v>
      </c>
      <c r="J16" s="39" t="s">
        <v>217</v>
      </c>
      <c r="K16" s="5"/>
      <c r="L16" s="5"/>
      <c r="M16" s="47"/>
      <c r="N16" s="52">
        <f t="shared" si="0"/>
        <v>400</v>
      </c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</row>
    <row r="17" spans="1:25" ht="12.75">
      <c r="A17" s="60"/>
      <c r="B17" s="5"/>
      <c r="C17" s="5"/>
      <c r="D17" s="1" t="s">
        <v>116</v>
      </c>
      <c r="E17" s="1"/>
      <c r="F17" s="1"/>
      <c r="G17" s="1" t="s">
        <v>116</v>
      </c>
      <c r="H17" s="2">
        <v>3</v>
      </c>
      <c r="I17" s="33" t="s">
        <v>116</v>
      </c>
      <c r="J17" s="39" t="s">
        <v>218</v>
      </c>
      <c r="K17" s="5"/>
      <c r="L17" s="5"/>
      <c r="M17" s="47"/>
      <c r="N17" s="52">
        <f t="shared" si="0"/>
        <v>300</v>
      </c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</row>
    <row r="18" spans="1:25" ht="12.75">
      <c r="A18" s="60"/>
      <c r="B18" s="5"/>
      <c r="C18" s="5"/>
      <c r="D18" s="23" t="s">
        <v>117</v>
      </c>
      <c r="E18" s="1"/>
      <c r="F18" s="1"/>
      <c r="G18" s="1" t="s">
        <v>118</v>
      </c>
      <c r="H18" s="2">
        <v>1</v>
      </c>
      <c r="I18" s="35" t="s">
        <v>117</v>
      </c>
      <c r="J18" s="39" t="s">
        <v>219</v>
      </c>
      <c r="K18" s="5"/>
      <c r="L18" s="5"/>
      <c r="M18" s="47"/>
      <c r="N18" s="52">
        <f t="shared" si="0"/>
        <v>100</v>
      </c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</row>
    <row r="19" spans="1:25" ht="12.75">
      <c r="A19" s="60"/>
      <c r="B19" s="5"/>
      <c r="C19" s="5"/>
      <c r="D19" s="1" t="s">
        <v>129</v>
      </c>
      <c r="E19" s="1"/>
      <c r="F19" s="1"/>
      <c r="G19" s="1" t="s">
        <v>130</v>
      </c>
      <c r="H19" s="2">
        <v>1</v>
      </c>
      <c r="I19" s="33" t="s">
        <v>129</v>
      </c>
      <c r="J19" s="39" t="s">
        <v>220</v>
      </c>
      <c r="K19" s="5"/>
      <c r="L19" s="5"/>
      <c r="M19" s="47"/>
      <c r="N19" s="52">
        <f t="shared" si="0"/>
        <v>100</v>
      </c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</row>
    <row r="20" spans="1:25" ht="12.75">
      <c r="A20" s="60"/>
      <c r="B20" s="5"/>
      <c r="C20" s="5"/>
      <c r="D20" s="1" t="s">
        <v>127</v>
      </c>
      <c r="E20" s="1"/>
      <c r="F20" s="1"/>
      <c r="G20" s="1" t="s">
        <v>128</v>
      </c>
      <c r="H20" s="2">
        <v>3</v>
      </c>
      <c r="I20" s="33" t="s">
        <v>127</v>
      </c>
      <c r="J20" s="39" t="s">
        <v>221</v>
      </c>
      <c r="K20" s="5"/>
      <c r="L20" s="5"/>
      <c r="M20" s="47"/>
      <c r="N20" s="52">
        <f t="shared" si="0"/>
        <v>300</v>
      </c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</row>
    <row r="21" spans="1:25" ht="12.75">
      <c r="A21" s="60"/>
      <c r="B21" s="5"/>
      <c r="C21" s="5"/>
      <c r="D21" s="1" t="s">
        <v>122</v>
      </c>
      <c r="E21" s="1"/>
      <c r="F21" s="1"/>
      <c r="G21" s="1" t="s">
        <v>123</v>
      </c>
      <c r="H21" s="2">
        <v>1</v>
      </c>
      <c r="I21" s="33" t="s">
        <v>122</v>
      </c>
      <c r="J21" s="41" t="s">
        <v>144</v>
      </c>
      <c r="K21" s="5"/>
      <c r="L21" s="5"/>
      <c r="M21" s="47"/>
      <c r="N21" s="52">
        <f t="shared" si="0"/>
        <v>100</v>
      </c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</row>
    <row r="22" spans="1:25" ht="12.75">
      <c r="A22" s="60"/>
      <c r="B22" s="64" t="s">
        <v>277</v>
      </c>
      <c r="C22" s="65"/>
      <c r="D22" s="65"/>
      <c r="E22" s="65"/>
      <c r="F22" s="65"/>
      <c r="G22" s="65"/>
      <c r="H22" s="65"/>
      <c r="I22" s="65"/>
      <c r="J22" s="65"/>
      <c r="K22" s="65"/>
      <c r="L22" s="65"/>
      <c r="M22" s="66"/>
      <c r="N22" s="52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</row>
    <row r="23" spans="1:25" ht="38.25">
      <c r="A23" s="60"/>
      <c r="B23" s="5"/>
      <c r="C23" s="5"/>
      <c r="D23" s="1" t="s">
        <v>94</v>
      </c>
      <c r="E23" s="1"/>
      <c r="F23" s="1"/>
      <c r="G23" s="1" t="s">
        <v>60</v>
      </c>
      <c r="H23" s="21">
        <v>9</v>
      </c>
      <c r="I23" s="33" t="s">
        <v>94</v>
      </c>
      <c r="J23" s="38" t="s">
        <v>224</v>
      </c>
      <c r="K23" s="5"/>
      <c r="L23" s="5"/>
      <c r="M23" s="47"/>
      <c r="N23" s="52">
        <f>$R$1*H23</f>
        <v>900</v>
      </c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</row>
    <row r="24" spans="1:25" ht="12.75">
      <c r="A24" s="60"/>
      <c r="B24" s="5"/>
      <c r="C24" s="5"/>
      <c r="D24" s="1" t="s">
        <v>119</v>
      </c>
      <c r="E24" s="1" t="s">
        <v>48</v>
      </c>
      <c r="F24" s="1" t="s">
        <v>120</v>
      </c>
      <c r="G24" s="1" t="s">
        <v>121</v>
      </c>
      <c r="H24" s="21">
        <v>1</v>
      </c>
      <c r="I24" s="33" t="s">
        <v>119</v>
      </c>
      <c r="J24" s="39" t="s">
        <v>222</v>
      </c>
      <c r="K24" s="5"/>
      <c r="L24" s="5"/>
      <c r="M24" s="47"/>
      <c r="N24" s="52">
        <f>$R$1*H24</f>
        <v>100</v>
      </c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</row>
    <row r="25" spans="1:25" ht="25.5">
      <c r="A25" s="60"/>
      <c r="B25" s="5"/>
      <c r="C25" s="5"/>
      <c r="D25" s="1" t="s">
        <v>59</v>
      </c>
      <c r="E25" s="1"/>
      <c r="F25" s="1"/>
      <c r="G25" s="1" t="s">
        <v>60</v>
      </c>
      <c r="H25" s="2">
        <v>4</v>
      </c>
      <c r="I25" s="33" t="s">
        <v>59</v>
      </c>
      <c r="J25" s="40" t="s">
        <v>223</v>
      </c>
      <c r="K25" s="5"/>
      <c r="L25" s="5"/>
      <c r="M25" s="47"/>
      <c r="N25" s="52">
        <f>$R$1*H25</f>
        <v>400</v>
      </c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</row>
    <row r="26" spans="1:25" ht="12.75">
      <c r="A26" s="60"/>
      <c r="B26" s="5"/>
      <c r="C26" s="5"/>
      <c r="D26" s="57" t="s">
        <v>289</v>
      </c>
      <c r="E26" s="1"/>
      <c r="F26" s="1"/>
      <c r="G26" s="1" t="s">
        <v>290</v>
      </c>
      <c r="H26" s="2">
        <v>9</v>
      </c>
      <c r="I26" s="1" t="s">
        <v>289</v>
      </c>
      <c r="J26" s="40" t="s">
        <v>300</v>
      </c>
      <c r="K26" s="5"/>
      <c r="L26" s="5"/>
      <c r="M26" s="47"/>
      <c r="N26" s="52">
        <f>$R$1*H26</f>
        <v>900</v>
      </c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</row>
    <row r="27" spans="1:25" ht="12.75">
      <c r="A27" s="60"/>
      <c r="B27" s="5"/>
      <c r="C27" s="5"/>
      <c r="D27" s="1" t="s">
        <v>109</v>
      </c>
      <c r="E27" s="1"/>
      <c r="F27" s="1" t="s">
        <v>110</v>
      </c>
      <c r="G27" s="1" t="s">
        <v>111</v>
      </c>
      <c r="H27" s="21">
        <v>3</v>
      </c>
      <c r="I27" s="33" t="s">
        <v>109</v>
      </c>
      <c r="J27" s="40" t="s">
        <v>225</v>
      </c>
      <c r="K27" s="5"/>
      <c r="L27" s="5"/>
      <c r="M27" s="47"/>
      <c r="N27" s="52">
        <f>$R$1*H27</f>
        <v>300</v>
      </c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</row>
    <row r="28" spans="1:25" ht="12.75">
      <c r="A28" s="60"/>
      <c r="B28" s="64" t="s">
        <v>278</v>
      </c>
      <c r="C28" s="65"/>
      <c r="D28" s="65"/>
      <c r="E28" s="65"/>
      <c r="F28" s="65"/>
      <c r="G28" s="65"/>
      <c r="H28" s="65"/>
      <c r="I28" s="65"/>
      <c r="J28" s="65"/>
      <c r="K28" s="65"/>
      <c r="L28" s="65"/>
      <c r="M28" s="66"/>
      <c r="N28" s="52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</row>
    <row r="29" spans="1:25" ht="12.75">
      <c r="A29" s="60"/>
      <c r="B29" s="5"/>
      <c r="C29" s="5"/>
      <c r="D29" s="1" t="s">
        <v>43</v>
      </c>
      <c r="E29" s="1" t="s">
        <v>44</v>
      </c>
      <c r="F29" s="1"/>
      <c r="G29" s="1" t="s">
        <v>45</v>
      </c>
      <c r="H29" s="2">
        <v>6</v>
      </c>
      <c r="I29" s="7" t="s">
        <v>303</v>
      </c>
      <c r="J29" s="7" t="s">
        <v>303</v>
      </c>
      <c r="K29" s="5"/>
      <c r="L29" s="5"/>
      <c r="M29" s="47"/>
      <c r="N29" s="52">
        <f t="shared" ref="N29:N35" si="1">$R$1*H29</f>
        <v>600</v>
      </c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</row>
    <row r="30" spans="1:25" ht="12.75">
      <c r="A30" s="60"/>
      <c r="B30" s="5"/>
      <c r="C30" s="5"/>
      <c r="D30" s="1" t="s">
        <v>96</v>
      </c>
      <c r="E30" s="1"/>
      <c r="F30" s="1"/>
      <c r="G30" s="1" t="s">
        <v>60</v>
      </c>
      <c r="H30" s="2">
        <v>3</v>
      </c>
      <c r="I30" s="37" t="s">
        <v>227</v>
      </c>
      <c r="J30" s="38" t="s">
        <v>228</v>
      </c>
      <c r="K30" s="5"/>
      <c r="L30" s="5"/>
      <c r="M30" s="47"/>
      <c r="N30" s="52">
        <f t="shared" si="1"/>
        <v>300</v>
      </c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</row>
    <row r="31" spans="1:25" ht="14.25">
      <c r="A31" s="60"/>
      <c r="B31" s="5"/>
      <c r="C31" s="5"/>
      <c r="D31" s="8" t="s">
        <v>145</v>
      </c>
      <c r="E31" s="1"/>
      <c r="F31" s="1"/>
      <c r="G31" s="1" t="s">
        <v>97</v>
      </c>
      <c r="H31" s="24">
        <v>13</v>
      </c>
      <c r="I31" s="33" t="s">
        <v>98</v>
      </c>
      <c r="J31" s="34" t="s">
        <v>229</v>
      </c>
      <c r="K31" s="5"/>
      <c r="L31" s="5"/>
      <c r="M31" s="47"/>
      <c r="N31" s="52">
        <f t="shared" si="1"/>
        <v>1300</v>
      </c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</row>
    <row r="32" spans="1:25" ht="14.25">
      <c r="A32" s="60"/>
      <c r="B32" s="5"/>
      <c r="C32" s="5"/>
      <c r="D32" s="8" t="s">
        <v>167</v>
      </c>
      <c r="E32" s="1"/>
      <c r="F32" s="1"/>
      <c r="G32" s="1" t="s">
        <v>14</v>
      </c>
      <c r="H32" s="2">
        <v>4</v>
      </c>
      <c r="I32" s="33" t="s">
        <v>13</v>
      </c>
      <c r="J32" s="38" t="s">
        <v>230</v>
      </c>
      <c r="K32" s="5"/>
      <c r="L32" s="5"/>
      <c r="M32" s="47"/>
      <c r="N32" s="52">
        <f t="shared" si="1"/>
        <v>400</v>
      </c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</row>
    <row r="33" spans="1:25" ht="14.25">
      <c r="A33" s="60"/>
      <c r="B33" s="5"/>
      <c r="C33" s="5"/>
      <c r="D33" s="25" t="s">
        <v>146</v>
      </c>
      <c r="E33" s="1"/>
      <c r="F33" s="1"/>
      <c r="G33" s="1" t="s">
        <v>97</v>
      </c>
      <c r="H33" s="26">
        <v>5</v>
      </c>
      <c r="I33" s="33" t="s">
        <v>147</v>
      </c>
      <c r="J33" s="34" t="s">
        <v>229</v>
      </c>
      <c r="K33" s="5"/>
      <c r="L33" s="5"/>
      <c r="M33" s="47"/>
      <c r="N33" s="52">
        <f t="shared" si="1"/>
        <v>500</v>
      </c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</row>
    <row r="34" spans="1:25" ht="12.75">
      <c r="A34" s="60"/>
      <c r="B34" s="5"/>
      <c r="C34" s="5"/>
      <c r="D34" s="1" t="s">
        <v>90</v>
      </c>
      <c r="E34" s="1" t="s">
        <v>91</v>
      </c>
      <c r="F34" s="1"/>
      <c r="G34" s="1" t="s">
        <v>92</v>
      </c>
      <c r="H34" s="2">
        <v>3</v>
      </c>
      <c r="I34" s="33" t="s">
        <v>93</v>
      </c>
      <c r="J34" s="34" t="s">
        <v>230</v>
      </c>
      <c r="K34" s="5"/>
      <c r="L34" s="5"/>
      <c r="M34" s="47"/>
      <c r="N34" s="52">
        <f t="shared" si="1"/>
        <v>300</v>
      </c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</row>
    <row r="35" spans="1:25" ht="12.75">
      <c r="A35" s="60"/>
      <c r="B35" s="5"/>
      <c r="C35" s="5"/>
      <c r="D35" s="23" t="s">
        <v>148</v>
      </c>
      <c r="E35" s="23" t="s">
        <v>149</v>
      </c>
      <c r="F35" s="1"/>
      <c r="G35" s="22" t="s">
        <v>84</v>
      </c>
      <c r="H35" s="2">
        <v>3</v>
      </c>
      <c r="I35" s="35" t="s">
        <v>42</v>
      </c>
      <c r="J35" s="34" t="s">
        <v>210</v>
      </c>
      <c r="K35" s="5"/>
      <c r="L35" s="5"/>
      <c r="M35" s="47"/>
      <c r="N35" s="52">
        <f t="shared" si="1"/>
        <v>300</v>
      </c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</row>
    <row r="36" spans="1:25" ht="12.75">
      <c r="A36" s="60"/>
      <c r="B36" s="64" t="s">
        <v>279</v>
      </c>
      <c r="C36" s="65"/>
      <c r="D36" s="65"/>
      <c r="E36" s="65"/>
      <c r="F36" s="65"/>
      <c r="G36" s="65"/>
      <c r="H36" s="65"/>
      <c r="I36" s="65"/>
      <c r="J36" s="65"/>
      <c r="K36" s="65"/>
      <c r="L36" s="65"/>
      <c r="M36" s="66"/>
      <c r="N36" s="52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</row>
    <row r="37" spans="1:25" ht="12.75">
      <c r="A37" s="60"/>
      <c r="B37" s="5"/>
      <c r="C37" s="5"/>
      <c r="D37" s="1" t="s">
        <v>151</v>
      </c>
      <c r="E37" s="1" t="s">
        <v>31</v>
      </c>
      <c r="F37" s="1" t="s">
        <v>30</v>
      </c>
      <c r="G37" s="1" t="s">
        <v>32</v>
      </c>
      <c r="H37" s="2">
        <v>12</v>
      </c>
      <c r="I37" s="33" t="s">
        <v>152</v>
      </c>
      <c r="J37" s="36" t="s">
        <v>232</v>
      </c>
      <c r="K37" s="5"/>
      <c r="L37" s="5"/>
      <c r="M37" s="47"/>
      <c r="N37" s="52">
        <f t="shared" ref="N37:N78" si="2">$R$1*H37</f>
        <v>1200</v>
      </c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</row>
    <row r="38" spans="1:25" ht="12.75">
      <c r="A38" s="60"/>
      <c r="B38" s="5"/>
      <c r="C38" s="5"/>
      <c r="D38" s="1" t="s">
        <v>36</v>
      </c>
      <c r="E38" s="1" t="s">
        <v>37</v>
      </c>
      <c r="F38" s="1" t="s">
        <v>30</v>
      </c>
      <c r="G38" s="1" t="s">
        <v>38</v>
      </c>
      <c r="H38" s="2">
        <v>29</v>
      </c>
      <c r="I38" s="35" t="s">
        <v>39</v>
      </c>
      <c r="J38" s="36" t="s">
        <v>233</v>
      </c>
      <c r="K38" s="5"/>
      <c r="L38" s="5"/>
      <c r="M38" s="47"/>
      <c r="N38" s="52">
        <f t="shared" si="2"/>
        <v>2900</v>
      </c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</row>
    <row r="39" spans="1:25" ht="12.75">
      <c r="A39" s="60"/>
      <c r="B39" s="5"/>
      <c r="C39" s="5"/>
      <c r="D39" s="1" t="s">
        <v>36</v>
      </c>
      <c r="E39" s="1" t="s">
        <v>37</v>
      </c>
      <c r="F39" s="1" t="s">
        <v>30</v>
      </c>
      <c r="G39" s="1" t="s">
        <v>32</v>
      </c>
      <c r="H39" s="21">
        <v>65</v>
      </c>
      <c r="I39" s="35" t="s">
        <v>9</v>
      </c>
      <c r="J39" s="36" t="s">
        <v>233</v>
      </c>
      <c r="K39" s="5"/>
      <c r="L39" s="5"/>
      <c r="M39" s="47"/>
      <c r="N39" s="52">
        <f t="shared" si="2"/>
        <v>6500</v>
      </c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</row>
    <row r="40" spans="1:25" ht="12.75">
      <c r="A40" s="60"/>
      <c r="B40" s="5"/>
      <c r="C40" s="5"/>
      <c r="D40" s="1" t="s">
        <v>83</v>
      </c>
      <c r="E40" s="1" t="s">
        <v>37</v>
      </c>
      <c r="F40" s="1" t="s">
        <v>30</v>
      </c>
      <c r="G40" s="1" t="s">
        <v>27</v>
      </c>
      <c r="H40" s="2">
        <v>4</v>
      </c>
      <c r="I40" s="1" t="s">
        <v>303</v>
      </c>
      <c r="J40" s="1" t="s">
        <v>303</v>
      </c>
      <c r="K40" s="5"/>
      <c r="L40" s="5"/>
      <c r="M40" s="47"/>
      <c r="N40" s="52">
        <f t="shared" si="2"/>
        <v>400</v>
      </c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</row>
    <row r="41" spans="1:25" ht="12.75">
      <c r="A41" s="60"/>
      <c r="B41" s="5"/>
      <c r="C41" s="5"/>
      <c r="D41" s="1" t="s">
        <v>153</v>
      </c>
      <c r="E41" s="1" t="s">
        <v>25</v>
      </c>
      <c r="F41" s="1" t="s">
        <v>30</v>
      </c>
      <c r="G41" s="1" t="s">
        <v>27</v>
      </c>
      <c r="H41" s="2">
        <v>8</v>
      </c>
      <c r="I41" s="1" t="s">
        <v>303</v>
      </c>
      <c r="J41" s="1" t="s">
        <v>303</v>
      </c>
      <c r="K41" s="5"/>
      <c r="L41" s="5"/>
      <c r="M41" s="47"/>
      <c r="N41" s="52">
        <f t="shared" si="2"/>
        <v>800</v>
      </c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</row>
    <row r="42" spans="1:25" ht="12.75">
      <c r="A42" s="60"/>
      <c r="B42" s="5"/>
      <c r="C42" s="5"/>
      <c r="D42" s="1" t="s">
        <v>83</v>
      </c>
      <c r="E42" s="1" t="s">
        <v>37</v>
      </c>
      <c r="F42" s="1" t="s">
        <v>30</v>
      </c>
      <c r="G42" s="1" t="s">
        <v>32</v>
      </c>
      <c r="H42" s="2">
        <v>16</v>
      </c>
      <c r="I42" s="33" t="s">
        <v>154</v>
      </c>
      <c r="J42" s="34" t="s">
        <v>234</v>
      </c>
      <c r="K42" s="5"/>
      <c r="L42" s="5"/>
      <c r="M42" s="47"/>
      <c r="N42" s="52">
        <f t="shared" si="2"/>
        <v>1600</v>
      </c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</row>
    <row r="43" spans="1:25" ht="12.75">
      <c r="A43" s="60"/>
      <c r="B43" s="5"/>
      <c r="C43" s="5"/>
      <c r="D43" s="1" t="s">
        <v>29</v>
      </c>
      <c r="E43" s="1" t="s">
        <v>25</v>
      </c>
      <c r="F43" s="1" t="s">
        <v>30</v>
      </c>
      <c r="G43" s="56" t="s">
        <v>27</v>
      </c>
      <c r="H43" s="56">
        <v>11</v>
      </c>
      <c r="I43" s="56" t="s">
        <v>303</v>
      </c>
      <c r="J43" s="1" t="s">
        <v>303</v>
      </c>
      <c r="K43" s="5"/>
      <c r="L43" s="5"/>
      <c r="M43" s="47"/>
      <c r="N43" s="52">
        <f t="shared" si="2"/>
        <v>1100</v>
      </c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</row>
    <row r="44" spans="1:25" ht="12.75">
      <c r="A44" s="60"/>
      <c r="B44" s="5"/>
      <c r="C44" s="5"/>
      <c r="D44" s="1" t="s">
        <v>155</v>
      </c>
      <c r="E44" s="1" t="s">
        <v>31</v>
      </c>
      <c r="F44" s="1" t="s">
        <v>30</v>
      </c>
      <c r="G44" s="56" t="s">
        <v>27</v>
      </c>
      <c r="H44" s="56">
        <v>56</v>
      </c>
      <c r="I44" s="56" t="s">
        <v>156</v>
      </c>
      <c r="J44" s="34" t="s">
        <v>235</v>
      </c>
      <c r="K44" s="5"/>
      <c r="L44" s="5"/>
      <c r="M44" s="47"/>
      <c r="N44" s="52">
        <f t="shared" si="2"/>
        <v>5600</v>
      </c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</row>
    <row r="45" spans="1:25" ht="12.75">
      <c r="A45" s="60"/>
      <c r="B45" s="5"/>
      <c r="C45" s="5"/>
      <c r="D45" s="1" t="s">
        <v>40</v>
      </c>
      <c r="E45" s="1" t="s">
        <v>34</v>
      </c>
      <c r="F45" s="1" t="s">
        <v>30</v>
      </c>
      <c r="G45" s="56" t="s">
        <v>41</v>
      </c>
      <c r="H45" s="56">
        <v>94</v>
      </c>
      <c r="I45" s="56" t="s">
        <v>157</v>
      </c>
      <c r="J45" s="36" t="s">
        <v>233</v>
      </c>
      <c r="K45" s="5"/>
      <c r="L45" s="5"/>
      <c r="M45" s="47"/>
      <c r="N45" s="52">
        <f t="shared" si="2"/>
        <v>9400</v>
      </c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</row>
    <row r="46" spans="1:25" ht="12.75">
      <c r="A46" s="60"/>
      <c r="B46" s="5"/>
      <c r="C46" s="5"/>
      <c r="D46" s="1" t="s">
        <v>33</v>
      </c>
      <c r="E46" s="1" t="s">
        <v>34</v>
      </c>
      <c r="F46" s="1" t="s">
        <v>35</v>
      </c>
      <c r="G46" s="56" t="s">
        <v>27</v>
      </c>
      <c r="H46" s="56">
        <v>17</v>
      </c>
      <c r="I46" s="56" t="s">
        <v>303</v>
      </c>
      <c r="J46" s="1" t="s">
        <v>303</v>
      </c>
      <c r="K46" s="5"/>
      <c r="L46" s="5"/>
      <c r="M46" s="47"/>
      <c r="N46" s="52">
        <f t="shared" si="2"/>
        <v>1700</v>
      </c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</row>
    <row r="47" spans="1:25" ht="12.75">
      <c r="A47" s="60"/>
      <c r="B47" s="5"/>
      <c r="C47" s="5"/>
      <c r="D47" s="1" t="s">
        <v>28</v>
      </c>
      <c r="E47" s="1" t="s">
        <v>158</v>
      </c>
      <c r="F47" s="1" t="s">
        <v>26</v>
      </c>
      <c r="G47" s="56" t="s">
        <v>27</v>
      </c>
      <c r="H47" s="56">
        <v>8</v>
      </c>
      <c r="I47" s="56" t="s">
        <v>303</v>
      </c>
      <c r="J47" s="1" t="s">
        <v>303</v>
      </c>
      <c r="K47" s="5"/>
      <c r="L47" s="5"/>
      <c r="M47" s="47"/>
      <c r="N47" s="52">
        <f t="shared" si="2"/>
        <v>800</v>
      </c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</row>
    <row r="48" spans="1:25" ht="12.75">
      <c r="A48" s="60"/>
      <c r="B48" s="5"/>
      <c r="C48" s="5"/>
      <c r="D48" s="58" t="s">
        <v>291</v>
      </c>
      <c r="E48" s="1" t="s">
        <v>37</v>
      </c>
      <c r="F48" s="1"/>
      <c r="G48" s="56" t="s">
        <v>159</v>
      </c>
      <c r="H48" s="56">
        <v>1</v>
      </c>
      <c r="I48" s="56" t="s">
        <v>292</v>
      </c>
      <c r="J48" s="1" t="s">
        <v>303</v>
      </c>
      <c r="K48" s="5"/>
      <c r="L48" s="5"/>
      <c r="M48" s="47"/>
      <c r="N48" s="52">
        <f t="shared" si="2"/>
        <v>100</v>
      </c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</row>
    <row r="49" spans="1:25" ht="12.75">
      <c r="A49" s="60"/>
      <c r="B49" s="5"/>
      <c r="C49" s="5"/>
      <c r="D49" s="1" t="s">
        <v>78</v>
      </c>
      <c r="E49" s="1" t="s">
        <v>25</v>
      </c>
      <c r="F49" s="1" t="s">
        <v>30</v>
      </c>
      <c r="G49" s="56" t="s">
        <v>27</v>
      </c>
      <c r="H49" s="56">
        <v>100</v>
      </c>
      <c r="I49" s="56" t="s">
        <v>303</v>
      </c>
      <c r="J49" s="1" t="s">
        <v>303</v>
      </c>
      <c r="K49" s="5"/>
      <c r="L49" s="5"/>
      <c r="M49" s="47"/>
      <c r="N49" s="52">
        <f t="shared" si="2"/>
        <v>10000</v>
      </c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</row>
    <row r="50" spans="1:25" ht="12.75">
      <c r="A50" s="60"/>
      <c r="B50" s="5"/>
      <c r="C50" s="5"/>
      <c r="D50" s="58" t="s">
        <v>293</v>
      </c>
      <c r="E50" s="54" t="s">
        <v>34</v>
      </c>
      <c r="F50" s="1" t="s">
        <v>294</v>
      </c>
      <c r="G50" s="56" t="s">
        <v>295</v>
      </c>
      <c r="H50" s="56">
        <v>4</v>
      </c>
      <c r="I50" s="56" t="s">
        <v>296</v>
      </c>
      <c r="J50" s="1" t="s">
        <v>301</v>
      </c>
      <c r="K50" s="5"/>
      <c r="L50" s="5"/>
      <c r="M50" s="47"/>
      <c r="N50" s="52">
        <f t="shared" si="2"/>
        <v>400</v>
      </c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</row>
    <row r="51" spans="1:25" ht="12.75">
      <c r="A51" s="60"/>
      <c r="B51" s="5"/>
      <c r="C51" s="5"/>
      <c r="D51" s="58" t="s">
        <v>297</v>
      </c>
      <c r="E51" s="55">
        <v>0.05</v>
      </c>
      <c r="F51" s="54" t="s">
        <v>63</v>
      </c>
      <c r="G51" s="56" t="s">
        <v>62</v>
      </c>
      <c r="H51" s="56">
        <v>6</v>
      </c>
      <c r="I51" s="56" t="s">
        <v>303</v>
      </c>
      <c r="J51" s="1" t="s">
        <v>303</v>
      </c>
      <c r="K51" s="5"/>
      <c r="L51" s="5"/>
      <c r="M51" s="47"/>
      <c r="N51" s="52">
        <f t="shared" si="2"/>
        <v>600</v>
      </c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</row>
    <row r="52" spans="1:25" ht="12.75">
      <c r="A52" s="60"/>
      <c r="B52" s="5"/>
      <c r="C52" s="5"/>
      <c r="D52" s="58" t="s">
        <v>298</v>
      </c>
      <c r="E52" s="55">
        <v>0.01</v>
      </c>
      <c r="F52" s="54" t="s">
        <v>63</v>
      </c>
      <c r="G52" s="56" t="s">
        <v>62</v>
      </c>
      <c r="H52" s="56">
        <v>3</v>
      </c>
      <c r="I52" s="56" t="s">
        <v>303</v>
      </c>
      <c r="J52" s="1" t="s">
        <v>303</v>
      </c>
      <c r="K52" s="5"/>
      <c r="L52" s="5"/>
      <c r="M52" s="47"/>
      <c r="N52" s="52">
        <f t="shared" si="2"/>
        <v>300</v>
      </c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</row>
    <row r="53" spans="1:25" ht="12.75">
      <c r="A53" s="60"/>
      <c r="B53" s="5"/>
      <c r="C53" s="5"/>
      <c r="D53" s="1" t="s">
        <v>61</v>
      </c>
      <c r="E53" s="1"/>
      <c r="F53" s="1"/>
      <c r="G53" s="56" t="s">
        <v>62</v>
      </c>
      <c r="H53" s="56">
        <v>13</v>
      </c>
      <c r="I53" s="56" t="s">
        <v>303</v>
      </c>
      <c r="J53" s="1" t="s">
        <v>303</v>
      </c>
      <c r="K53" s="5"/>
      <c r="L53" s="5"/>
      <c r="M53" s="47"/>
      <c r="N53" s="52">
        <f t="shared" si="2"/>
        <v>1300</v>
      </c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</row>
    <row r="54" spans="1:25" ht="12.75">
      <c r="A54" s="60"/>
      <c r="B54" s="5"/>
      <c r="C54" s="5"/>
      <c r="D54" s="1" t="s">
        <v>160</v>
      </c>
      <c r="E54" s="3">
        <v>0.05</v>
      </c>
      <c r="F54" s="1" t="s">
        <v>63</v>
      </c>
      <c r="G54" s="56" t="s">
        <v>62</v>
      </c>
      <c r="H54" s="56">
        <v>1</v>
      </c>
      <c r="I54" s="56" t="s">
        <v>303</v>
      </c>
      <c r="J54" s="1" t="s">
        <v>303</v>
      </c>
      <c r="K54" s="5"/>
      <c r="L54" s="5"/>
      <c r="M54" s="47"/>
      <c r="N54" s="52">
        <f t="shared" si="2"/>
        <v>100</v>
      </c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</row>
    <row r="55" spans="1:25" ht="12.75">
      <c r="A55" s="60"/>
      <c r="B55" s="5"/>
      <c r="C55" s="5"/>
      <c r="D55" s="1" t="s">
        <v>61</v>
      </c>
      <c r="E55" s="1"/>
      <c r="F55" s="1" t="s">
        <v>63</v>
      </c>
      <c r="G55" s="56" t="s">
        <v>81</v>
      </c>
      <c r="H55" s="56">
        <v>8</v>
      </c>
      <c r="I55" s="56" t="s">
        <v>15</v>
      </c>
      <c r="J55" s="34" t="s">
        <v>236</v>
      </c>
      <c r="K55" s="5"/>
      <c r="L55" s="5"/>
      <c r="M55" s="47"/>
      <c r="N55" s="52">
        <f t="shared" si="2"/>
        <v>800</v>
      </c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</row>
    <row r="56" spans="1:25" ht="12.75">
      <c r="A56" s="60"/>
      <c r="B56" s="5"/>
      <c r="C56" s="5"/>
      <c r="D56" s="1" t="s">
        <v>70</v>
      </c>
      <c r="E56" s="3">
        <v>0.01</v>
      </c>
      <c r="F56" s="1" t="s">
        <v>63</v>
      </c>
      <c r="G56" s="1" t="s">
        <v>62</v>
      </c>
      <c r="H56" s="2">
        <v>50</v>
      </c>
      <c r="I56" s="1" t="s">
        <v>303</v>
      </c>
      <c r="J56" s="1" t="s">
        <v>303</v>
      </c>
      <c r="K56" s="5"/>
      <c r="L56" s="5"/>
      <c r="M56" s="47"/>
      <c r="N56" s="52">
        <f t="shared" si="2"/>
        <v>5000</v>
      </c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</row>
    <row r="57" spans="1:25" ht="12.75">
      <c r="A57" s="60"/>
      <c r="B57" s="5"/>
      <c r="C57" s="5"/>
      <c r="D57" s="1" t="s">
        <v>66</v>
      </c>
      <c r="E57" s="3">
        <v>0.01</v>
      </c>
      <c r="F57" s="1" t="s">
        <v>63</v>
      </c>
      <c r="G57" s="1" t="s">
        <v>62</v>
      </c>
      <c r="H57" s="21">
        <v>104</v>
      </c>
      <c r="I57" s="1" t="s">
        <v>303</v>
      </c>
      <c r="J57" s="1" t="s">
        <v>303</v>
      </c>
      <c r="K57" s="5"/>
      <c r="L57" s="5"/>
      <c r="M57" s="47"/>
      <c r="N57" s="52">
        <f t="shared" si="2"/>
        <v>10400</v>
      </c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</row>
    <row r="58" spans="1:25" ht="12.75">
      <c r="A58" s="60"/>
      <c r="B58" s="5"/>
      <c r="C58" s="5"/>
      <c r="D58" s="1" t="s">
        <v>18</v>
      </c>
      <c r="E58" s="3">
        <v>0.05</v>
      </c>
      <c r="F58" s="1" t="s">
        <v>63</v>
      </c>
      <c r="G58" s="1" t="s">
        <v>62</v>
      </c>
      <c r="H58" s="2">
        <v>4</v>
      </c>
      <c r="I58" s="1" t="s">
        <v>303</v>
      </c>
      <c r="J58" s="1" t="s">
        <v>303</v>
      </c>
      <c r="K58" s="5"/>
      <c r="L58" s="5"/>
      <c r="M58" s="47"/>
      <c r="N58" s="52">
        <f t="shared" si="2"/>
        <v>400</v>
      </c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</row>
    <row r="59" spans="1:25" ht="12.75">
      <c r="A59" s="60"/>
      <c r="B59" s="5"/>
      <c r="C59" s="5"/>
      <c r="D59" s="1" t="s">
        <v>79</v>
      </c>
      <c r="E59" s="1" t="s">
        <v>80</v>
      </c>
      <c r="F59" s="1"/>
      <c r="G59" s="1" t="s">
        <v>81</v>
      </c>
      <c r="H59" s="2">
        <v>4</v>
      </c>
      <c r="I59" s="1" t="s">
        <v>303</v>
      </c>
      <c r="J59" s="1" t="s">
        <v>303</v>
      </c>
      <c r="K59" s="5"/>
      <c r="L59" s="5"/>
      <c r="M59" s="47"/>
      <c r="N59" s="52">
        <f t="shared" si="2"/>
        <v>400</v>
      </c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</row>
    <row r="60" spans="1:25" ht="12.75">
      <c r="A60" s="60"/>
      <c r="B60" s="5"/>
      <c r="C60" s="5"/>
      <c r="D60" s="1" t="s">
        <v>16</v>
      </c>
      <c r="E60" s="3">
        <v>0.01</v>
      </c>
      <c r="F60" s="1" t="s">
        <v>63</v>
      </c>
      <c r="G60" s="1" t="s">
        <v>62</v>
      </c>
      <c r="H60" s="21">
        <v>29</v>
      </c>
      <c r="I60" s="1" t="s">
        <v>303</v>
      </c>
      <c r="J60" s="1" t="s">
        <v>303</v>
      </c>
      <c r="K60" s="5"/>
      <c r="L60" s="5"/>
      <c r="M60" s="47"/>
      <c r="N60" s="52">
        <f t="shared" si="2"/>
        <v>2900</v>
      </c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</row>
    <row r="61" spans="1:25" ht="12.75">
      <c r="A61" s="60"/>
      <c r="B61" s="5"/>
      <c r="C61" s="5"/>
      <c r="D61" s="1" t="s">
        <v>65</v>
      </c>
      <c r="E61" s="3">
        <v>0.05</v>
      </c>
      <c r="F61" s="1" t="s">
        <v>63</v>
      </c>
      <c r="G61" s="1" t="s">
        <v>62</v>
      </c>
      <c r="H61" s="2">
        <v>6</v>
      </c>
      <c r="I61" s="1" t="s">
        <v>303</v>
      </c>
      <c r="J61" s="1" t="s">
        <v>303</v>
      </c>
      <c r="K61" s="5"/>
      <c r="L61" s="5"/>
      <c r="M61" s="47"/>
      <c r="N61" s="52">
        <f t="shared" si="2"/>
        <v>600</v>
      </c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</row>
    <row r="62" spans="1:25" ht="12.75">
      <c r="A62" s="60"/>
      <c r="B62" s="5"/>
      <c r="C62" s="5"/>
      <c r="D62" s="1" t="s">
        <v>82</v>
      </c>
      <c r="E62" s="3">
        <v>0.01</v>
      </c>
      <c r="F62" s="1" t="s">
        <v>63</v>
      </c>
      <c r="G62" s="1" t="s">
        <v>62</v>
      </c>
      <c r="H62" s="2">
        <v>2</v>
      </c>
      <c r="I62" s="1" t="s">
        <v>303</v>
      </c>
      <c r="J62" s="1" t="s">
        <v>303</v>
      </c>
      <c r="K62" s="5"/>
      <c r="L62" s="5"/>
      <c r="M62" s="47"/>
      <c r="N62" s="52">
        <f t="shared" si="2"/>
        <v>200</v>
      </c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</row>
    <row r="63" spans="1:25" ht="12.75">
      <c r="A63" s="60"/>
      <c r="B63" s="5"/>
      <c r="C63" s="5"/>
      <c r="D63" s="1" t="s">
        <v>71</v>
      </c>
      <c r="E63" s="3">
        <v>0.01</v>
      </c>
      <c r="F63" s="1" t="s">
        <v>63</v>
      </c>
      <c r="G63" s="1" t="s">
        <v>62</v>
      </c>
      <c r="H63" s="2">
        <v>15</v>
      </c>
      <c r="I63" s="1" t="s">
        <v>303</v>
      </c>
      <c r="J63" s="1" t="s">
        <v>303</v>
      </c>
      <c r="K63" s="5"/>
      <c r="L63" s="5"/>
      <c r="M63" s="47"/>
      <c r="N63" s="52">
        <f t="shared" si="2"/>
        <v>1500</v>
      </c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</row>
    <row r="64" spans="1:25" ht="12.75">
      <c r="A64" s="60"/>
      <c r="B64" s="5"/>
      <c r="C64" s="5"/>
      <c r="D64" s="1" t="s">
        <v>69</v>
      </c>
      <c r="E64" s="3">
        <v>0.05</v>
      </c>
      <c r="F64" s="1" t="s">
        <v>63</v>
      </c>
      <c r="G64" s="1" t="s">
        <v>62</v>
      </c>
      <c r="H64" s="21">
        <v>14</v>
      </c>
      <c r="I64" s="1" t="s">
        <v>303</v>
      </c>
      <c r="J64" s="1" t="s">
        <v>303</v>
      </c>
      <c r="K64" s="5"/>
      <c r="L64" s="5"/>
      <c r="M64" s="47"/>
      <c r="N64" s="52">
        <f t="shared" si="2"/>
        <v>1400</v>
      </c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</row>
    <row r="65" spans="1:25" ht="12.75">
      <c r="A65" s="60"/>
      <c r="B65" s="5"/>
      <c r="C65" s="5"/>
      <c r="D65" s="1" t="s">
        <v>17</v>
      </c>
      <c r="E65" s="3">
        <v>0.05</v>
      </c>
      <c r="F65" s="1" t="s">
        <v>63</v>
      </c>
      <c r="G65" s="1" t="s">
        <v>62</v>
      </c>
      <c r="H65" s="21">
        <v>150</v>
      </c>
      <c r="I65" s="1" t="s">
        <v>303</v>
      </c>
      <c r="J65" s="1" t="s">
        <v>303</v>
      </c>
      <c r="K65" s="5"/>
      <c r="L65" s="5"/>
      <c r="M65" s="47"/>
      <c r="N65" s="52">
        <f t="shared" si="2"/>
        <v>15000</v>
      </c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</row>
    <row r="66" spans="1:25" ht="12.75">
      <c r="A66" s="60"/>
      <c r="B66" s="5"/>
      <c r="C66" s="5"/>
      <c r="D66" s="1" t="s">
        <v>17</v>
      </c>
      <c r="E66" s="1" t="s">
        <v>85</v>
      </c>
      <c r="F66" s="1" t="s">
        <v>63</v>
      </c>
      <c r="G66" s="1" t="s">
        <v>81</v>
      </c>
      <c r="H66" s="2">
        <v>3</v>
      </c>
      <c r="I66" s="1" t="s">
        <v>303</v>
      </c>
      <c r="J66" s="1" t="s">
        <v>303</v>
      </c>
      <c r="K66" s="5"/>
      <c r="L66" s="5"/>
      <c r="M66" s="47"/>
      <c r="N66" s="52">
        <f t="shared" si="2"/>
        <v>300</v>
      </c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</row>
    <row r="67" spans="1:25" ht="12.75">
      <c r="A67" s="60"/>
      <c r="B67" s="5"/>
      <c r="C67" s="5"/>
      <c r="D67" s="1" t="s">
        <v>67</v>
      </c>
      <c r="E67" s="3">
        <v>0.01</v>
      </c>
      <c r="F67" s="1" t="s">
        <v>63</v>
      </c>
      <c r="G67" s="1" t="s">
        <v>62</v>
      </c>
      <c r="H67" s="2">
        <v>3</v>
      </c>
      <c r="I67" s="1" t="s">
        <v>303</v>
      </c>
      <c r="J67" s="1" t="s">
        <v>303</v>
      </c>
      <c r="K67" s="5"/>
      <c r="L67" s="5"/>
      <c r="M67" s="47"/>
      <c r="N67" s="52">
        <f t="shared" si="2"/>
        <v>300</v>
      </c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</row>
    <row r="68" spans="1:25" ht="12.75">
      <c r="A68" s="60"/>
      <c r="B68" s="5"/>
      <c r="C68" s="5"/>
      <c r="D68" s="1" t="s">
        <v>86</v>
      </c>
      <c r="E68" s="3">
        <v>0.01</v>
      </c>
      <c r="F68" s="1" t="s">
        <v>63</v>
      </c>
      <c r="G68" s="1" t="s">
        <v>62</v>
      </c>
      <c r="H68" s="2">
        <v>15</v>
      </c>
      <c r="I68" s="1" t="s">
        <v>303</v>
      </c>
      <c r="J68" s="1" t="s">
        <v>303</v>
      </c>
      <c r="K68" s="5"/>
      <c r="L68" s="5"/>
      <c r="M68" s="47"/>
      <c r="N68" s="52">
        <f t="shared" si="2"/>
        <v>1500</v>
      </c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</row>
    <row r="69" spans="1:25" ht="12.75">
      <c r="A69" s="60"/>
      <c r="B69" s="5"/>
      <c r="C69" s="5"/>
      <c r="D69" s="1" t="s">
        <v>68</v>
      </c>
      <c r="E69" s="3">
        <v>0.01</v>
      </c>
      <c r="F69" s="1" t="s">
        <v>63</v>
      </c>
      <c r="G69" s="1" t="s">
        <v>62</v>
      </c>
      <c r="H69" s="21">
        <v>3</v>
      </c>
      <c r="I69" s="1" t="s">
        <v>303</v>
      </c>
      <c r="J69" s="1" t="s">
        <v>303</v>
      </c>
      <c r="K69" s="5"/>
      <c r="L69" s="5"/>
      <c r="M69" s="47"/>
      <c r="N69" s="52">
        <f t="shared" si="2"/>
        <v>300</v>
      </c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</row>
    <row r="70" spans="1:25" ht="12.75">
      <c r="A70" s="60"/>
      <c r="B70" s="5"/>
      <c r="C70" s="5"/>
      <c r="D70" s="1" t="s">
        <v>161</v>
      </c>
      <c r="E70" s="3">
        <v>0.05</v>
      </c>
      <c r="F70" s="1" t="s">
        <v>63</v>
      </c>
      <c r="G70" s="1" t="s">
        <v>62</v>
      </c>
      <c r="H70" s="2">
        <v>1</v>
      </c>
      <c r="I70" s="1" t="s">
        <v>303</v>
      </c>
      <c r="J70" s="1" t="s">
        <v>303</v>
      </c>
      <c r="K70" s="5"/>
      <c r="L70" s="5"/>
      <c r="M70" s="47"/>
      <c r="N70" s="52">
        <f t="shared" si="2"/>
        <v>100</v>
      </c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</row>
    <row r="71" spans="1:25" ht="12.75">
      <c r="A71" s="60"/>
      <c r="B71" s="5"/>
      <c r="C71" s="5"/>
      <c r="D71" s="1" t="s">
        <v>162</v>
      </c>
      <c r="E71" s="1" t="s">
        <v>163</v>
      </c>
      <c r="F71" s="1"/>
      <c r="G71" s="1" t="s">
        <v>108</v>
      </c>
      <c r="H71" s="2">
        <v>2</v>
      </c>
      <c r="I71" s="1" t="s">
        <v>303</v>
      </c>
      <c r="J71" s="1" t="s">
        <v>303</v>
      </c>
      <c r="K71" s="5"/>
      <c r="L71" s="5"/>
      <c r="M71" s="47"/>
      <c r="N71" s="52">
        <f t="shared" si="2"/>
        <v>200</v>
      </c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</row>
    <row r="72" spans="1:25" ht="12.75">
      <c r="A72" s="60"/>
      <c r="B72" s="5"/>
      <c r="C72" s="5"/>
      <c r="D72" s="1" t="s">
        <v>87</v>
      </c>
      <c r="E72" s="3">
        <v>0.01</v>
      </c>
      <c r="F72" s="1" t="s">
        <v>63</v>
      </c>
      <c r="G72" s="1" t="s">
        <v>62</v>
      </c>
      <c r="H72" s="2">
        <v>1</v>
      </c>
      <c r="I72" s="1" t="s">
        <v>303</v>
      </c>
      <c r="J72" s="1" t="s">
        <v>303</v>
      </c>
      <c r="K72" s="5"/>
      <c r="L72" s="5"/>
      <c r="M72" s="47"/>
      <c r="N72" s="52">
        <f t="shared" si="2"/>
        <v>100</v>
      </c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</row>
    <row r="73" spans="1:25" ht="12.75">
      <c r="A73" s="60"/>
      <c r="B73" s="5"/>
      <c r="C73" s="5"/>
      <c r="D73" s="1" t="s">
        <v>64</v>
      </c>
      <c r="E73" s="3">
        <v>0.05</v>
      </c>
      <c r="F73" s="1" t="s">
        <v>63</v>
      </c>
      <c r="G73" s="1" t="s">
        <v>62</v>
      </c>
      <c r="H73" s="21">
        <v>16</v>
      </c>
      <c r="I73" s="1" t="s">
        <v>303</v>
      </c>
      <c r="J73" s="1" t="s">
        <v>303</v>
      </c>
      <c r="K73" s="5"/>
      <c r="L73" s="5"/>
      <c r="M73" s="47"/>
      <c r="N73" s="52">
        <f t="shared" si="2"/>
        <v>1600</v>
      </c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</row>
    <row r="74" spans="1:25" ht="12.75">
      <c r="A74" s="60"/>
      <c r="B74" s="5"/>
      <c r="C74" s="5"/>
      <c r="D74" s="1" t="s">
        <v>164</v>
      </c>
      <c r="E74" s="3">
        <v>0.05</v>
      </c>
      <c r="F74" s="1" t="s">
        <v>63</v>
      </c>
      <c r="G74" s="1" t="s">
        <v>62</v>
      </c>
      <c r="H74" s="2">
        <v>8</v>
      </c>
      <c r="I74" s="1" t="s">
        <v>303</v>
      </c>
      <c r="J74" s="1" t="s">
        <v>303</v>
      </c>
      <c r="K74" s="5"/>
      <c r="L74" s="5"/>
      <c r="M74" s="47"/>
      <c r="N74" s="52">
        <f t="shared" si="2"/>
        <v>800</v>
      </c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</row>
    <row r="75" spans="1:25" ht="12.75">
      <c r="A75" s="60"/>
      <c r="B75" s="5"/>
      <c r="C75" s="5"/>
      <c r="D75" s="1" t="s">
        <v>56</v>
      </c>
      <c r="E75" s="1" t="s">
        <v>165</v>
      </c>
      <c r="F75" s="1"/>
      <c r="G75" s="1" t="s">
        <v>166</v>
      </c>
      <c r="H75" s="2">
        <v>4</v>
      </c>
      <c r="I75" s="33" t="s">
        <v>12</v>
      </c>
      <c r="J75" s="34" t="s">
        <v>236</v>
      </c>
      <c r="K75" s="5"/>
      <c r="L75" s="5"/>
      <c r="M75" s="47"/>
      <c r="N75" s="52">
        <f t="shared" si="2"/>
        <v>400</v>
      </c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</row>
    <row r="76" spans="1:25" ht="12.75">
      <c r="A76" s="60"/>
      <c r="B76" s="5"/>
      <c r="C76" s="5"/>
      <c r="D76" s="1" t="s">
        <v>52</v>
      </c>
      <c r="E76" s="1" t="s">
        <v>53</v>
      </c>
      <c r="F76" s="1"/>
      <c r="G76" s="1" t="s">
        <v>54</v>
      </c>
      <c r="H76" s="21">
        <v>19</v>
      </c>
      <c r="I76" s="35" t="s">
        <v>55</v>
      </c>
      <c r="J76" s="34" t="s">
        <v>237</v>
      </c>
      <c r="K76" s="5"/>
      <c r="L76" s="5"/>
      <c r="M76" s="47"/>
      <c r="N76" s="52">
        <f t="shared" si="2"/>
        <v>1900</v>
      </c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</row>
    <row r="77" spans="1:25" ht="12.75">
      <c r="A77" s="60"/>
      <c r="B77" s="5"/>
      <c r="C77" s="5"/>
      <c r="D77" s="1" t="s">
        <v>56</v>
      </c>
      <c r="E77" s="1" t="s">
        <v>53</v>
      </c>
      <c r="F77" s="1"/>
      <c r="G77" s="1" t="s">
        <v>57</v>
      </c>
      <c r="H77" s="2">
        <v>9</v>
      </c>
      <c r="I77" s="35" t="s">
        <v>58</v>
      </c>
      <c r="J77" s="34" t="s">
        <v>238</v>
      </c>
      <c r="K77" s="5"/>
      <c r="L77" s="5"/>
      <c r="M77" s="47"/>
      <c r="N77" s="52">
        <f t="shared" si="2"/>
        <v>900</v>
      </c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</row>
    <row r="78" spans="1:25" ht="12.75">
      <c r="A78" s="60"/>
      <c r="B78" s="5"/>
      <c r="C78" s="5"/>
      <c r="D78" s="1" t="s">
        <v>260</v>
      </c>
      <c r="E78" s="1" t="s">
        <v>46</v>
      </c>
      <c r="F78" s="1"/>
      <c r="G78" s="1" t="s">
        <v>47</v>
      </c>
      <c r="H78" s="2">
        <v>19</v>
      </c>
      <c r="I78" s="33" t="s">
        <v>10</v>
      </c>
      <c r="J78" s="34" t="s">
        <v>237</v>
      </c>
      <c r="K78" s="5"/>
      <c r="L78" s="5"/>
      <c r="M78" s="47"/>
      <c r="N78" s="52">
        <f t="shared" si="2"/>
        <v>1900</v>
      </c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</row>
    <row r="79" spans="1:25" ht="12.75">
      <c r="A79" s="60"/>
      <c r="B79" s="64" t="s">
        <v>280</v>
      </c>
      <c r="C79" s="65"/>
      <c r="D79" s="65"/>
      <c r="E79" s="65"/>
      <c r="F79" s="65"/>
      <c r="G79" s="65"/>
      <c r="H79" s="65"/>
      <c r="I79" s="65"/>
      <c r="J79" s="65"/>
      <c r="K79" s="65"/>
      <c r="L79" s="65"/>
      <c r="M79" s="66"/>
      <c r="N79" s="52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</row>
    <row r="80" spans="1:25" ht="12.75">
      <c r="A80" s="60"/>
      <c r="B80" s="5"/>
      <c r="C80" s="5"/>
      <c r="D80" s="1" t="s">
        <v>77</v>
      </c>
      <c r="E80" s="1" t="s">
        <v>169</v>
      </c>
      <c r="F80" s="1"/>
      <c r="G80" s="1" t="s">
        <v>170</v>
      </c>
      <c r="H80" s="2">
        <v>4</v>
      </c>
      <c r="I80" s="33" t="s">
        <v>171</v>
      </c>
      <c r="J80" s="33" t="s">
        <v>239</v>
      </c>
      <c r="K80" s="5"/>
      <c r="L80" s="5"/>
      <c r="M80" s="47"/>
      <c r="N80" s="52">
        <f t="shared" ref="N80:N98" si="3">$R$1*H80</f>
        <v>400</v>
      </c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</row>
    <row r="81" spans="1:25" ht="12.75">
      <c r="A81" s="60"/>
      <c r="B81" s="5"/>
      <c r="C81" s="5"/>
      <c r="D81" s="1" t="s">
        <v>11</v>
      </c>
      <c r="E81" s="1"/>
      <c r="F81" s="1"/>
      <c r="G81" s="1" t="s">
        <v>133</v>
      </c>
      <c r="H81" s="2">
        <v>8</v>
      </c>
      <c r="I81" s="33" t="s">
        <v>11</v>
      </c>
      <c r="J81" s="41" t="s">
        <v>101</v>
      </c>
      <c r="K81" s="5"/>
      <c r="L81" s="5"/>
      <c r="M81" s="47"/>
      <c r="N81" s="52">
        <f t="shared" si="3"/>
        <v>800</v>
      </c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</row>
    <row r="82" spans="1:25" ht="12.75">
      <c r="A82" s="60"/>
      <c r="B82" s="5"/>
      <c r="C82" s="5"/>
      <c r="D82" s="1" t="s">
        <v>207</v>
      </c>
      <c r="E82" s="1"/>
      <c r="F82" s="1"/>
      <c r="G82" s="1" t="s">
        <v>173</v>
      </c>
      <c r="H82" s="2">
        <v>2</v>
      </c>
      <c r="I82" s="33" t="s">
        <v>207</v>
      </c>
      <c r="J82" s="41" t="s">
        <v>240</v>
      </c>
      <c r="K82" s="5"/>
      <c r="L82" s="5"/>
      <c r="M82" s="47" t="s">
        <v>172</v>
      </c>
      <c r="N82" s="52">
        <f t="shared" si="3"/>
        <v>200</v>
      </c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</row>
    <row r="83" spans="1:25" ht="14.25">
      <c r="A83" s="60"/>
      <c r="B83" s="5"/>
      <c r="C83" s="5"/>
      <c r="D83" s="8" t="s">
        <v>249</v>
      </c>
      <c r="E83" s="1"/>
      <c r="F83" s="1"/>
      <c r="G83" s="8" t="s">
        <v>174</v>
      </c>
      <c r="H83" s="21">
        <v>2</v>
      </c>
      <c r="I83" s="44" t="s">
        <v>174</v>
      </c>
      <c r="J83" s="34" t="s">
        <v>241</v>
      </c>
      <c r="K83" s="5"/>
      <c r="L83" s="5"/>
      <c r="M83" s="47" t="s">
        <v>311</v>
      </c>
      <c r="N83" s="52">
        <f t="shared" si="3"/>
        <v>200</v>
      </c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</row>
    <row r="84" spans="1:25" ht="14.25">
      <c r="A84" s="60"/>
      <c r="B84" s="5"/>
      <c r="C84" s="5"/>
      <c r="D84" s="8" t="s">
        <v>250</v>
      </c>
      <c r="E84" s="1"/>
      <c r="F84" s="1"/>
      <c r="G84" s="1" t="s">
        <v>99</v>
      </c>
      <c r="H84" s="21">
        <v>3</v>
      </c>
      <c r="I84" s="33" t="s">
        <v>99</v>
      </c>
      <c r="J84" s="41" t="s">
        <v>243</v>
      </c>
      <c r="K84" s="5"/>
      <c r="L84" s="5"/>
      <c r="M84" s="47" t="s">
        <v>312</v>
      </c>
      <c r="N84" s="52">
        <f t="shared" si="3"/>
        <v>300</v>
      </c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</row>
    <row r="85" spans="1:25" ht="14.25">
      <c r="A85" s="60"/>
      <c r="B85" s="5"/>
      <c r="C85" s="5"/>
      <c r="D85" s="8" t="s">
        <v>245</v>
      </c>
      <c r="E85" s="1"/>
      <c r="F85" s="1"/>
      <c r="G85" s="1" t="s">
        <v>49</v>
      </c>
      <c r="H85" s="2">
        <v>1</v>
      </c>
      <c r="I85" s="37" t="s">
        <v>252</v>
      </c>
      <c r="J85" s="41" t="s">
        <v>100</v>
      </c>
      <c r="K85" s="5"/>
      <c r="L85" s="5"/>
      <c r="M85" s="47"/>
      <c r="N85" s="52">
        <f t="shared" si="3"/>
        <v>100</v>
      </c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</row>
    <row r="86" spans="1:25" ht="14.25">
      <c r="A86" s="60"/>
      <c r="B86" s="5"/>
      <c r="C86" s="5"/>
      <c r="D86" s="8" t="s">
        <v>245</v>
      </c>
      <c r="E86" s="1"/>
      <c r="F86" s="1"/>
      <c r="G86" s="1" t="s">
        <v>175</v>
      </c>
      <c r="H86" s="2">
        <v>2</v>
      </c>
      <c r="I86" s="43" t="s">
        <v>251</v>
      </c>
      <c r="J86" s="41" t="s">
        <v>100</v>
      </c>
      <c r="K86" s="5"/>
      <c r="L86" s="5"/>
      <c r="M86" s="47"/>
      <c r="N86" s="52">
        <f t="shared" si="3"/>
        <v>200</v>
      </c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</row>
    <row r="87" spans="1:25" ht="14.25">
      <c r="A87" s="60"/>
      <c r="B87" s="5"/>
      <c r="C87" s="5"/>
      <c r="D87" s="8" t="s">
        <v>245</v>
      </c>
      <c r="E87" s="1"/>
      <c r="F87" s="1"/>
      <c r="G87" s="1" t="s">
        <v>176</v>
      </c>
      <c r="H87" s="2">
        <v>1</v>
      </c>
      <c r="I87" s="33" t="s">
        <v>248</v>
      </c>
      <c r="J87" s="41" t="s">
        <v>101</v>
      </c>
      <c r="K87" s="5"/>
      <c r="L87" s="5"/>
      <c r="M87" s="47"/>
      <c r="N87" s="52">
        <f t="shared" si="3"/>
        <v>100</v>
      </c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</row>
    <row r="88" spans="1:25" ht="14.25">
      <c r="A88" s="60"/>
      <c r="B88" s="5"/>
      <c r="C88" s="5"/>
      <c r="D88" s="8" t="s">
        <v>245</v>
      </c>
      <c r="E88" s="1"/>
      <c r="F88" s="1"/>
      <c r="G88" s="1" t="s">
        <v>253</v>
      </c>
      <c r="H88" s="21">
        <v>3</v>
      </c>
      <c r="I88" s="1" t="s">
        <v>303</v>
      </c>
      <c r="J88" s="31" t="s">
        <v>303</v>
      </c>
      <c r="K88" s="5"/>
      <c r="L88" s="5"/>
      <c r="M88" s="47"/>
      <c r="N88" s="52">
        <f t="shared" si="3"/>
        <v>300</v>
      </c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</row>
    <row r="89" spans="1:25" ht="14.25">
      <c r="A89" s="60"/>
      <c r="B89" s="5"/>
      <c r="C89" s="5"/>
      <c r="D89" s="8" t="s">
        <v>246</v>
      </c>
      <c r="E89" s="1"/>
      <c r="F89" s="1"/>
      <c r="G89" s="1" t="s">
        <v>177</v>
      </c>
      <c r="H89" s="2">
        <v>2</v>
      </c>
      <c r="I89" s="33" t="s">
        <v>247</v>
      </c>
      <c r="J89" s="41" t="s">
        <v>101</v>
      </c>
      <c r="K89" s="5"/>
      <c r="L89" s="5"/>
      <c r="M89" s="47"/>
      <c r="N89" s="52">
        <f t="shared" si="3"/>
        <v>200</v>
      </c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</row>
    <row r="90" spans="1:25" ht="12.75">
      <c r="A90" s="60"/>
      <c r="B90" s="5"/>
      <c r="C90" s="5"/>
      <c r="D90" s="1" t="s">
        <v>102</v>
      </c>
      <c r="E90" s="1"/>
      <c r="F90" s="1"/>
      <c r="G90" s="1" t="s">
        <v>103</v>
      </c>
      <c r="H90" s="2">
        <v>1</v>
      </c>
      <c r="I90" s="43" t="s">
        <v>102</v>
      </c>
      <c r="J90" s="41" t="s">
        <v>254</v>
      </c>
      <c r="K90" s="5"/>
      <c r="L90" s="5"/>
      <c r="M90" s="47"/>
      <c r="N90" s="52">
        <f t="shared" si="3"/>
        <v>100</v>
      </c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</row>
    <row r="91" spans="1:25" ht="14.25">
      <c r="A91" s="60"/>
      <c r="B91" s="5"/>
      <c r="C91" s="27"/>
      <c r="D91" s="1" t="s">
        <v>104</v>
      </c>
      <c r="E91" s="1" t="s">
        <v>105</v>
      </c>
      <c r="F91" s="1"/>
      <c r="G91" s="1" t="s">
        <v>106</v>
      </c>
      <c r="H91" s="21">
        <v>3</v>
      </c>
      <c r="I91" s="33" t="s">
        <v>107</v>
      </c>
      <c r="J91" s="33" t="s">
        <v>241</v>
      </c>
      <c r="K91" s="5"/>
      <c r="L91" s="5"/>
      <c r="M91" s="47"/>
      <c r="N91" s="52">
        <f t="shared" si="3"/>
        <v>300</v>
      </c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</row>
    <row r="92" spans="1:25" ht="14.25">
      <c r="A92" s="60"/>
      <c r="B92" s="5"/>
      <c r="C92" s="27"/>
      <c r="D92" s="1" t="s">
        <v>124</v>
      </c>
      <c r="E92" s="1"/>
      <c r="F92" s="1"/>
      <c r="G92" s="1" t="s">
        <v>178</v>
      </c>
      <c r="H92" s="2">
        <v>1</v>
      </c>
      <c r="I92" s="33" t="s">
        <v>125</v>
      </c>
      <c r="J92" s="41" t="s">
        <v>101</v>
      </c>
      <c r="K92" s="5"/>
      <c r="L92" s="5"/>
      <c r="M92" s="47"/>
      <c r="N92" s="52">
        <f t="shared" si="3"/>
        <v>100</v>
      </c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</row>
    <row r="93" spans="1:25" ht="14.25">
      <c r="A93" s="60"/>
      <c r="B93" s="5"/>
      <c r="C93" s="5"/>
      <c r="D93" s="8" t="s">
        <v>256</v>
      </c>
      <c r="E93" s="1" t="s">
        <v>126</v>
      </c>
      <c r="F93" s="1"/>
      <c r="G93" s="1" t="s">
        <v>255</v>
      </c>
      <c r="H93" s="21">
        <v>3</v>
      </c>
      <c r="I93" s="1" t="s">
        <v>303</v>
      </c>
      <c r="J93" s="32" t="s">
        <v>303</v>
      </c>
      <c r="K93" s="5"/>
      <c r="L93" s="5"/>
      <c r="M93" s="47"/>
      <c r="N93" s="52">
        <f t="shared" si="3"/>
        <v>300</v>
      </c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</row>
    <row r="94" spans="1:25" ht="12.75">
      <c r="A94" s="60"/>
      <c r="B94" s="5"/>
      <c r="C94" s="5"/>
      <c r="D94" s="1" t="s">
        <v>50</v>
      </c>
      <c r="E94" s="1"/>
      <c r="F94" s="1"/>
      <c r="G94" s="1" t="s">
        <v>51</v>
      </c>
      <c r="H94" s="2">
        <v>3</v>
      </c>
      <c r="I94" s="33" t="s">
        <v>258</v>
      </c>
      <c r="J94" s="34" t="s">
        <v>257</v>
      </c>
      <c r="K94" s="5"/>
      <c r="L94" s="5"/>
      <c r="M94" s="47"/>
      <c r="N94" s="52">
        <f t="shared" si="3"/>
        <v>300</v>
      </c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</row>
    <row r="95" spans="1:25" ht="12.75">
      <c r="A95" s="60"/>
      <c r="B95" s="5"/>
      <c r="C95" s="5"/>
      <c r="D95" s="9">
        <v>431181008816</v>
      </c>
      <c r="E95" s="1"/>
      <c r="F95" s="1"/>
      <c r="G95" s="1" t="s">
        <v>179</v>
      </c>
      <c r="H95" s="2">
        <v>3</v>
      </c>
      <c r="I95" s="45">
        <v>431181008816</v>
      </c>
      <c r="J95" s="41" t="s">
        <v>230</v>
      </c>
      <c r="K95" s="5"/>
      <c r="L95" s="5"/>
      <c r="M95" s="47"/>
      <c r="N95" s="52">
        <f t="shared" si="3"/>
        <v>300</v>
      </c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</row>
    <row r="96" spans="1:25" ht="15" customHeight="1">
      <c r="A96" s="60"/>
      <c r="B96" s="28"/>
      <c r="C96" s="28"/>
      <c r="D96" s="28" t="s">
        <v>265</v>
      </c>
      <c r="E96" s="28"/>
      <c r="F96" s="28"/>
      <c r="G96" s="28" t="s">
        <v>281</v>
      </c>
      <c r="H96" s="28" t="s">
        <v>268</v>
      </c>
      <c r="I96" s="28" t="s">
        <v>269</v>
      </c>
      <c r="J96" s="28"/>
      <c r="K96" s="28"/>
      <c r="L96" s="28"/>
      <c r="M96" s="48"/>
      <c r="N96" s="52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</row>
    <row r="97" spans="1:25" ht="12.75">
      <c r="A97" s="60"/>
      <c r="B97" s="64" t="s">
        <v>324</v>
      </c>
      <c r="C97" s="65"/>
      <c r="D97" s="65"/>
      <c r="E97" s="65"/>
      <c r="F97" s="65"/>
      <c r="G97" s="65"/>
      <c r="H97" s="65"/>
      <c r="I97" s="65"/>
      <c r="J97" s="65"/>
      <c r="K97" s="65"/>
      <c r="L97" s="65"/>
      <c r="M97" s="66"/>
      <c r="N97" s="52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</row>
    <row r="98" spans="1:25" ht="38.25">
      <c r="A98" s="60"/>
      <c r="B98" s="56"/>
      <c r="C98" s="62"/>
      <c r="D98" s="62" t="s">
        <v>325</v>
      </c>
      <c r="E98" s="62"/>
      <c r="F98" s="62"/>
      <c r="G98" s="63" t="s">
        <v>326</v>
      </c>
      <c r="H98" s="62">
        <v>1</v>
      </c>
      <c r="I98" s="62" t="s">
        <v>325</v>
      </c>
      <c r="J98" s="62"/>
      <c r="K98" s="62"/>
      <c r="L98" s="62"/>
      <c r="M98" s="62"/>
      <c r="N98" s="52">
        <f t="shared" si="3"/>
        <v>100</v>
      </c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</row>
    <row r="99" spans="1:25" ht="12.75">
      <c r="A99" s="60"/>
      <c r="B99" s="64" t="s">
        <v>287</v>
      </c>
      <c r="C99" s="65"/>
      <c r="D99" s="65"/>
      <c r="E99" s="65"/>
      <c r="F99" s="65"/>
      <c r="G99" s="65"/>
      <c r="H99" s="65"/>
      <c r="I99" s="65"/>
      <c r="J99" s="65"/>
      <c r="K99" s="65"/>
      <c r="L99" s="65"/>
      <c r="M99" s="66"/>
      <c r="N99" s="52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</row>
    <row r="100" spans="1:25" ht="15" customHeight="1">
      <c r="A100" s="60"/>
      <c r="B100" s="5"/>
      <c r="C100" s="5"/>
      <c r="D100" s="5" t="s">
        <v>182</v>
      </c>
      <c r="E100" s="5"/>
      <c r="F100" s="5"/>
      <c r="G100" s="10" t="s">
        <v>319</v>
      </c>
      <c r="H100" s="2">
        <v>2</v>
      </c>
      <c r="I100" s="5" t="s">
        <v>303</v>
      </c>
      <c r="J100" s="5" t="s">
        <v>303</v>
      </c>
      <c r="K100" s="5"/>
      <c r="L100" s="5"/>
      <c r="M100" s="47"/>
      <c r="N100" s="52">
        <f>$R$1*H100</f>
        <v>200</v>
      </c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</row>
    <row r="101" spans="1:25" ht="15" customHeight="1">
      <c r="A101" s="60"/>
      <c r="B101" s="5"/>
      <c r="C101" s="5"/>
      <c r="D101" s="5" t="s">
        <v>183</v>
      </c>
      <c r="E101" s="5"/>
      <c r="F101" s="5"/>
      <c r="G101" s="10" t="s">
        <v>320</v>
      </c>
      <c r="H101" s="5">
        <v>1</v>
      </c>
      <c r="I101" s="5" t="s">
        <v>303</v>
      </c>
      <c r="J101" s="5" t="s">
        <v>303</v>
      </c>
      <c r="K101" s="5"/>
      <c r="L101" s="5"/>
      <c r="M101" s="47"/>
      <c r="N101" s="52">
        <f>$R$1*H101</f>
        <v>100</v>
      </c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</row>
    <row r="102" spans="1:25" ht="12.75">
      <c r="A102" s="60"/>
      <c r="B102" s="64" t="s">
        <v>286</v>
      </c>
      <c r="C102" s="65"/>
      <c r="D102" s="65"/>
      <c r="E102" s="65"/>
      <c r="F102" s="65"/>
      <c r="G102" s="65"/>
      <c r="H102" s="65"/>
      <c r="I102" s="65"/>
      <c r="J102" s="65"/>
      <c r="K102" s="65"/>
      <c r="L102" s="65"/>
      <c r="M102" s="66"/>
      <c r="N102" s="52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</row>
    <row r="103" spans="1:25" ht="12.75">
      <c r="A103" s="60"/>
      <c r="B103" s="5"/>
      <c r="C103" s="10"/>
      <c r="D103" s="5" t="s">
        <v>185</v>
      </c>
      <c r="E103" s="10"/>
      <c r="F103" s="10"/>
      <c r="G103" s="10" t="s">
        <v>314</v>
      </c>
      <c r="H103" s="10">
        <v>8</v>
      </c>
      <c r="I103" s="5" t="s">
        <v>303</v>
      </c>
      <c r="J103" s="5" t="s">
        <v>303</v>
      </c>
      <c r="K103" s="10"/>
      <c r="L103" s="10"/>
      <c r="M103" s="49"/>
      <c r="N103" s="52">
        <f t="shared" ref="N103:N108" si="4">$R$1*H103</f>
        <v>800</v>
      </c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</row>
    <row r="104" spans="1:25" ht="12.75">
      <c r="A104" s="60"/>
      <c r="B104" s="5"/>
      <c r="C104" s="10"/>
      <c r="D104" s="5" t="s">
        <v>187</v>
      </c>
      <c r="E104" s="10"/>
      <c r="F104" s="10"/>
      <c r="G104" s="5" t="s">
        <v>315</v>
      </c>
      <c r="H104" s="5">
        <v>5</v>
      </c>
      <c r="I104" s="5" t="s">
        <v>303</v>
      </c>
      <c r="J104" s="5" t="s">
        <v>303</v>
      </c>
      <c r="K104" s="10"/>
      <c r="L104" s="10"/>
      <c r="M104" s="49"/>
      <c r="N104" s="52">
        <f t="shared" si="4"/>
        <v>500</v>
      </c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</row>
    <row r="105" spans="1:25" ht="12.75">
      <c r="A105" s="60"/>
      <c r="B105" s="5"/>
      <c r="C105" s="10"/>
      <c r="D105" s="5" t="s">
        <v>189</v>
      </c>
      <c r="E105" s="10"/>
      <c r="F105" s="5"/>
      <c r="G105" s="61" t="s">
        <v>314</v>
      </c>
      <c r="H105" s="5">
        <v>5</v>
      </c>
      <c r="I105" s="5" t="s">
        <v>303</v>
      </c>
      <c r="J105" s="5" t="s">
        <v>303</v>
      </c>
      <c r="K105" s="10"/>
      <c r="L105" s="10"/>
      <c r="M105" s="49"/>
      <c r="N105" s="52">
        <f t="shared" si="4"/>
        <v>500</v>
      </c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</row>
    <row r="106" spans="1:25" ht="12.75">
      <c r="A106" s="60"/>
      <c r="B106" s="5"/>
      <c r="C106" s="10"/>
      <c r="D106" s="5" t="s">
        <v>190</v>
      </c>
      <c r="E106" s="5"/>
      <c r="F106" s="10"/>
      <c r="G106" s="61" t="s">
        <v>314</v>
      </c>
      <c r="H106" s="5">
        <v>3</v>
      </c>
      <c r="I106" s="5" t="s">
        <v>303</v>
      </c>
      <c r="J106" s="5" t="s">
        <v>303</v>
      </c>
      <c r="K106" s="10"/>
      <c r="L106" s="10"/>
      <c r="M106" s="49"/>
      <c r="N106" s="52">
        <f t="shared" si="4"/>
        <v>300</v>
      </c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</row>
    <row r="107" spans="1:25" ht="12.75">
      <c r="A107" s="60"/>
      <c r="B107" s="5"/>
      <c r="C107" s="10"/>
      <c r="D107" s="5" t="s">
        <v>191</v>
      </c>
      <c r="E107" s="5"/>
      <c r="F107" s="10"/>
      <c r="G107" s="29" t="s">
        <v>305</v>
      </c>
      <c r="H107" s="5">
        <v>1</v>
      </c>
      <c r="I107" s="5" t="s">
        <v>303</v>
      </c>
      <c r="J107" s="5" t="s">
        <v>303</v>
      </c>
      <c r="K107" s="10"/>
      <c r="L107" s="10"/>
      <c r="M107" s="49"/>
      <c r="N107" s="52">
        <f t="shared" si="4"/>
        <v>100</v>
      </c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</row>
    <row r="108" spans="1:25" ht="12.75">
      <c r="A108" s="60"/>
      <c r="B108" s="5"/>
      <c r="C108" s="10"/>
      <c r="D108" s="5" t="s">
        <v>193</v>
      </c>
      <c r="E108" s="5"/>
      <c r="F108" s="10"/>
      <c r="G108" s="5" t="s">
        <v>315</v>
      </c>
      <c r="H108" s="5">
        <v>2</v>
      </c>
      <c r="I108" s="5" t="s">
        <v>303</v>
      </c>
      <c r="J108" s="5" t="s">
        <v>303</v>
      </c>
      <c r="K108" s="10"/>
      <c r="L108" s="10"/>
      <c r="M108" s="49"/>
      <c r="N108" s="52">
        <f t="shared" si="4"/>
        <v>200</v>
      </c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</row>
    <row r="109" spans="1:25" ht="12.75">
      <c r="A109" s="60"/>
      <c r="B109" s="64" t="s">
        <v>285</v>
      </c>
      <c r="C109" s="65"/>
      <c r="D109" s="65"/>
      <c r="E109" s="65"/>
      <c r="F109" s="65"/>
      <c r="G109" s="65"/>
      <c r="H109" s="65"/>
      <c r="I109" s="65"/>
      <c r="J109" s="65"/>
      <c r="K109" s="65"/>
      <c r="L109" s="65"/>
      <c r="M109" s="66"/>
      <c r="N109" s="52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</row>
    <row r="110" spans="1:25" ht="15" customHeight="1">
      <c r="A110" s="60"/>
      <c r="B110" s="5"/>
      <c r="C110" s="5"/>
      <c r="D110" s="5" t="s">
        <v>299</v>
      </c>
      <c r="E110" s="5"/>
      <c r="F110" s="5"/>
      <c r="G110" s="5" t="s">
        <v>323</v>
      </c>
      <c r="H110" s="5">
        <v>1</v>
      </c>
      <c r="I110" s="5" t="s">
        <v>303</v>
      </c>
      <c r="J110" s="5" t="s">
        <v>303</v>
      </c>
      <c r="K110" s="5"/>
      <c r="L110" s="5"/>
      <c r="M110" s="47"/>
      <c r="N110" s="52">
        <f>$R$1*H110</f>
        <v>100</v>
      </c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</row>
    <row r="111" spans="1:25" ht="12.75">
      <c r="A111" s="60"/>
      <c r="B111" s="64" t="s">
        <v>284</v>
      </c>
      <c r="C111" s="65"/>
      <c r="D111" s="65"/>
      <c r="E111" s="65"/>
      <c r="F111" s="65"/>
      <c r="G111" s="65"/>
      <c r="H111" s="65"/>
      <c r="I111" s="65"/>
      <c r="J111" s="65"/>
      <c r="K111" s="65"/>
      <c r="L111" s="65"/>
      <c r="M111" s="66"/>
      <c r="N111" s="52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</row>
    <row r="112" spans="1:25" ht="15" customHeight="1">
      <c r="A112" s="60"/>
      <c r="B112" s="5"/>
      <c r="C112" s="5"/>
      <c r="D112" s="5" t="s">
        <v>196</v>
      </c>
      <c r="E112" s="5"/>
      <c r="F112" s="5"/>
      <c r="G112" s="5" t="s">
        <v>307</v>
      </c>
      <c r="H112" s="5">
        <v>2</v>
      </c>
      <c r="I112" s="5" t="s">
        <v>303</v>
      </c>
      <c r="J112" s="5" t="s">
        <v>303</v>
      </c>
      <c r="K112" s="5"/>
      <c r="L112" s="5"/>
      <c r="M112" s="47"/>
      <c r="N112" s="52">
        <f>$R$1*H112</f>
        <v>200</v>
      </c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</row>
    <row r="113" spans="1:25" ht="15" customHeight="1">
      <c r="A113" s="60"/>
      <c r="B113" s="5"/>
      <c r="C113" s="5"/>
      <c r="D113" s="5" t="s">
        <v>196</v>
      </c>
      <c r="E113" s="5"/>
      <c r="F113" s="5"/>
      <c r="G113" s="5" t="s">
        <v>308</v>
      </c>
      <c r="H113" s="5">
        <v>1</v>
      </c>
      <c r="I113" s="5" t="s">
        <v>303</v>
      </c>
      <c r="J113" s="5" t="s">
        <v>303</v>
      </c>
      <c r="K113" s="5"/>
      <c r="L113" s="5"/>
      <c r="M113" s="47"/>
      <c r="N113" s="52">
        <f>$R$1*H113</f>
        <v>100</v>
      </c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</row>
    <row r="114" spans="1:25" ht="15" customHeight="1">
      <c r="A114" s="60"/>
      <c r="B114" s="5"/>
      <c r="C114" s="5"/>
      <c r="D114" s="5" t="s">
        <v>196</v>
      </c>
      <c r="E114" s="5"/>
      <c r="F114" s="5"/>
      <c r="G114" s="5" t="s">
        <v>309</v>
      </c>
      <c r="H114" s="5">
        <v>1</v>
      </c>
      <c r="I114" s="5" t="s">
        <v>303</v>
      </c>
      <c r="J114" s="5" t="s">
        <v>303</v>
      </c>
      <c r="K114" s="5"/>
      <c r="L114" s="5"/>
      <c r="M114" s="47"/>
      <c r="N114" s="52">
        <f>$R$1*H114</f>
        <v>100</v>
      </c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</row>
    <row r="115" spans="1:25" ht="15" customHeight="1">
      <c r="A115" s="60"/>
      <c r="B115" s="5"/>
      <c r="C115" s="5"/>
      <c r="D115" s="5" t="s">
        <v>200</v>
      </c>
      <c r="E115" s="5"/>
      <c r="F115" s="5"/>
      <c r="G115" s="5" t="s">
        <v>310</v>
      </c>
      <c r="H115" s="5">
        <v>1</v>
      </c>
      <c r="I115" s="5" t="s">
        <v>303</v>
      </c>
      <c r="J115" s="5" t="s">
        <v>303</v>
      </c>
      <c r="K115" s="5"/>
      <c r="L115" s="5"/>
      <c r="M115" s="47"/>
      <c r="N115" s="52">
        <f>$R$1*H115</f>
        <v>100</v>
      </c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</row>
    <row r="116" spans="1:25" ht="12.75">
      <c r="A116" s="60"/>
      <c r="B116" s="64" t="s">
        <v>283</v>
      </c>
      <c r="C116" s="65"/>
      <c r="D116" s="65"/>
      <c r="E116" s="65"/>
      <c r="F116" s="65"/>
      <c r="G116" s="65"/>
      <c r="H116" s="65"/>
      <c r="I116" s="65"/>
      <c r="J116" s="65"/>
      <c r="K116" s="65"/>
      <c r="L116" s="65"/>
      <c r="M116" s="66"/>
      <c r="N116" s="52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</row>
    <row r="117" spans="1:25" ht="15" customHeight="1">
      <c r="A117" s="60"/>
      <c r="B117" s="5"/>
      <c r="C117" s="5"/>
      <c r="D117" s="4" t="s">
        <v>261</v>
      </c>
      <c r="E117" s="5"/>
      <c r="F117" s="5"/>
      <c r="G117" s="5"/>
      <c r="H117" s="5">
        <v>1</v>
      </c>
      <c r="I117" s="41" t="s">
        <v>263</v>
      </c>
      <c r="J117" s="43" t="s">
        <v>262</v>
      </c>
      <c r="K117" s="5"/>
      <c r="L117" s="5"/>
      <c r="M117" s="47"/>
      <c r="N117" s="52">
        <f>$R$1*H117</f>
        <v>100</v>
      </c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</row>
    <row r="118" spans="1:25" ht="12.75">
      <c r="A118" s="60"/>
      <c r="B118" s="64" t="s">
        <v>282</v>
      </c>
      <c r="C118" s="65"/>
      <c r="D118" s="65"/>
      <c r="E118" s="65"/>
      <c r="F118" s="65"/>
      <c r="G118" s="65"/>
      <c r="H118" s="65"/>
      <c r="I118" s="65"/>
      <c r="J118" s="65"/>
      <c r="K118" s="65"/>
      <c r="L118" s="65"/>
      <c r="M118" s="66"/>
      <c r="N118" s="52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</row>
    <row r="119" spans="1:25" ht="15" customHeight="1">
      <c r="A119" s="60"/>
      <c r="B119" s="5"/>
      <c r="C119" s="5"/>
      <c r="D119" s="5" t="s">
        <v>204</v>
      </c>
      <c r="E119" s="5"/>
      <c r="F119" s="5"/>
      <c r="G119" s="5"/>
      <c r="H119" s="5">
        <v>15</v>
      </c>
      <c r="I119" s="5" t="s">
        <v>303</v>
      </c>
      <c r="J119" s="5" t="s">
        <v>303</v>
      </c>
      <c r="K119" s="5"/>
      <c r="L119" s="5"/>
      <c r="M119" s="47"/>
      <c r="N119" s="52">
        <f>$R$1*H119</f>
        <v>1500</v>
      </c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</row>
    <row r="120" spans="1:25" ht="15" customHeight="1" thickBot="1">
      <c r="A120" s="60"/>
      <c r="B120" s="5"/>
      <c r="C120" s="5"/>
      <c r="D120" s="30" t="s">
        <v>304</v>
      </c>
      <c r="E120" s="5"/>
      <c r="F120" s="5"/>
      <c r="G120" s="5"/>
      <c r="H120" s="5">
        <v>30</v>
      </c>
      <c r="I120" s="5" t="s">
        <v>303</v>
      </c>
      <c r="J120" s="5" t="s">
        <v>303</v>
      </c>
      <c r="K120" s="5"/>
      <c r="L120" s="5"/>
      <c r="M120" s="47" t="s">
        <v>318</v>
      </c>
      <c r="N120" s="59">
        <f>$R$1*H120</f>
        <v>3000</v>
      </c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</row>
    <row r="121" spans="1:25" ht="15" customHeight="1">
      <c r="A121" s="60"/>
      <c r="B121" s="5"/>
      <c r="C121" s="5"/>
      <c r="D121" s="5"/>
      <c r="E121" s="5"/>
      <c r="F121" s="5"/>
      <c r="G121" s="5"/>
      <c r="H121" s="5"/>
      <c r="I121" s="5"/>
      <c r="J121" s="5"/>
    </row>
    <row r="122" spans="1:25" ht="15" customHeight="1">
      <c r="A122" s="5"/>
      <c r="B122" s="5"/>
      <c r="C122" s="5"/>
      <c r="D122" s="5"/>
      <c r="E122" s="5"/>
      <c r="F122" s="5"/>
      <c r="G122" s="5"/>
      <c r="H122" s="5"/>
      <c r="I122" s="5"/>
      <c r="J122" s="5"/>
    </row>
    <row r="123" spans="1:25" ht="15" customHeight="1">
      <c r="A123" s="5"/>
      <c r="B123" s="5"/>
      <c r="C123" s="5"/>
      <c r="D123" s="5"/>
      <c r="E123" s="5"/>
      <c r="F123" s="5"/>
      <c r="G123" s="5"/>
      <c r="H123" s="5"/>
      <c r="I123" s="5"/>
      <c r="J123" s="5"/>
    </row>
    <row r="124" spans="1:25" ht="12.75">
      <c r="A124" s="5"/>
      <c r="B124" s="5"/>
      <c r="C124" s="5"/>
      <c r="D124" s="5"/>
      <c r="E124" s="5"/>
      <c r="F124" s="5"/>
      <c r="G124" s="5"/>
      <c r="H124" s="5"/>
      <c r="I124" s="5"/>
      <c r="J124" s="5"/>
    </row>
    <row r="125" spans="1:25" ht="15" customHeight="1">
      <c r="A125" s="5"/>
      <c r="B125" s="5"/>
      <c r="C125" s="5"/>
      <c r="D125" s="5"/>
      <c r="E125" s="5"/>
      <c r="F125" s="5"/>
      <c r="G125" s="5"/>
      <c r="H125" s="5"/>
      <c r="I125" s="5"/>
      <c r="J125" s="5"/>
    </row>
    <row r="126" spans="1:25" ht="15" customHeight="1">
      <c r="A126" s="5"/>
      <c r="B126" s="5"/>
      <c r="C126" s="5"/>
      <c r="D126" s="5"/>
      <c r="E126" s="5"/>
      <c r="F126" s="5"/>
      <c r="G126" s="5"/>
      <c r="H126" s="5"/>
      <c r="I126" s="5"/>
      <c r="J126" s="5"/>
    </row>
    <row r="127" spans="1:25" ht="12.75">
      <c r="A127" s="5"/>
      <c r="B127" s="5"/>
      <c r="C127" s="5"/>
      <c r="D127" s="5"/>
      <c r="E127" s="5"/>
      <c r="F127" s="5"/>
      <c r="G127" s="5"/>
      <c r="H127" s="5"/>
      <c r="I127" s="5"/>
      <c r="J127" s="5"/>
    </row>
    <row r="128" spans="1:25" ht="15" customHeight="1">
      <c r="A128" s="5"/>
      <c r="B128" s="5"/>
      <c r="C128" s="5"/>
      <c r="D128" s="5"/>
      <c r="E128" s="5"/>
      <c r="F128" s="5"/>
      <c r="G128" s="5"/>
      <c r="H128" s="5"/>
      <c r="I128" s="5"/>
      <c r="J128" s="5"/>
    </row>
    <row r="129" spans="1:25" ht="15" customHeight="1">
      <c r="A129" s="5"/>
      <c r="B129" s="5"/>
      <c r="C129" s="5"/>
      <c r="D129" s="5"/>
      <c r="E129" s="5"/>
      <c r="F129" s="5"/>
      <c r="G129" s="5"/>
      <c r="H129" s="5"/>
      <c r="I129" s="5"/>
      <c r="J129" s="5"/>
    </row>
    <row r="130" spans="1:25" ht="15" customHeight="1">
      <c r="A130" s="5"/>
      <c r="B130" s="5"/>
      <c r="C130" s="5"/>
      <c r="D130" s="5"/>
      <c r="E130" s="5"/>
      <c r="F130" s="5"/>
      <c r="G130" s="5"/>
      <c r="H130" s="5"/>
      <c r="I130" s="5"/>
      <c r="J130" s="5"/>
    </row>
    <row r="131" spans="1:25" ht="15" customHeight="1">
      <c r="A131" s="5"/>
      <c r="B131" s="5"/>
      <c r="C131" s="5"/>
      <c r="D131" s="5"/>
      <c r="E131" s="5"/>
      <c r="F131" s="5"/>
      <c r="G131" s="5"/>
      <c r="H131" s="5"/>
      <c r="I131" s="5"/>
      <c r="J131" s="5"/>
    </row>
    <row r="132" spans="1:25" ht="15" customHeight="1">
      <c r="A132" s="5"/>
      <c r="B132" s="5"/>
      <c r="C132" s="5"/>
      <c r="D132" s="5"/>
      <c r="E132" s="5"/>
      <c r="F132" s="5"/>
      <c r="G132" s="5"/>
      <c r="H132" s="5"/>
      <c r="I132" s="5"/>
      <c r="J132" s="5"/>
    </row>
    <row r="133" spans="1:25" ht="15" customHeight="1">
      <c r="A133" s="5"/>
      <c r="B133" s="5"/>
      <c r="C133" s="5"/>
      <c r="D133" s="5"/>
      <c r="E133" s="5"/>
      <c r="F133" s="5"/>
      <c r="G133" s="5"/>
      <c r="H133" s="5"/>
      <c r="I133" s="5"/>
      <c r="J133" s="5"/>
    </row>
    <row r="134" spans="1:25" ht="12.75">
      <c r="A134" s="5"/>
      <c r="B134" s="5"/>
      <c r="C134" s="5"/>
      <c r="D134" s="5"/>
      <c r="E134" s="5"/>
      <c r="F134" s="5"/>
      <c r="G134" s="5"/>
      <c r="H134" s="5"/>
      <c r="I134" s="5"/>
      <c r="J134" s="5"/>
    </row>
    <row r="135" spans="1:25" ht="12.75">
      <c r="A135" s="5"/>
      <c r="B135" s="5"/>
      <c r="C135" s="5"/>
      <c r="D135" s="5"/>
      <c r="E135" s="5"/>
      <c r="F135" s="5"/>
      <c r="G135" s="5"/>
      <c r="H135" s="5"/>
      <c r="I135" s="5"/>
      <c r="J135" s="5"/>
    </row>
    <row r="136" spans="1:25" ht="12.75">
      <c r="A136" s="5"/>
      <c r="B136" s="5"/>
      <c r="C136" s="5"/>
      <c r="D136" s="5"/>
      <c r="E136" s="5"/>
      <c r="F136" s="5"/>
      <c r="G136" s="5"/>
      <c r="H136" s="5"/>
      <c r="I136" s="5"/>
      <c r="J136" s="5"/>
    </row>
    <row r="137" spans="1:25" ht="12.75">
      <c r="A137" s="5"/>
      <c r="B137" s="5"/>
      <c r="C137" s="5"/>
      <c r="D137" s="5"/>
      <c r="E137" s="5"/>
      <c r="F137" s="5"/>
      <c r="G137" s="5"/>
      <c r="H137" s="5"/>
      <c r="I137" s="5"/>
      <c r="J137" s="5"/>
    </row>
    <row r="138" spans="1:25" ht="12.75">
      <c r="A138" s="5"/>
      <c r="B138" s="5"/>
      <c r="C138" s="5"/>
      <c r="D138" s="5"/>
      <c r="E138" s="5"/>
      <c r="F138" s="5"/>
      <c r="G138" s="5"/>
      <c r="H138" s="5"/>
      <c r="I138" s="5"/>
      <c r="J138" s="5"/>
    </row>
    <row r="139" spans="1:25" ht="12.75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</row>
    <row r="140" spans="1:25" ht="12.75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</row>
    <row r="141" spans="1:25" ht="12.75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</row>
    <row r="142" spans="1:25" ht="12.75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</row>
    <row r="143" spans="1:25" ht="12.75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</row>
    <row r="144" spans="1:25" ht="12.75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</row>
    <row r="145" spans="1:25" ht="12.75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</row>
    <row r="146" spans="1:25" ht="12.75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</row>
    <row r="147" spans="1:25" ht="12.75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</row>
    <row r="148" spans="1:25" ht="12.75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</row>
    <row r="149" spans="1:25" ht="12.75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</row>
    <row r="150" spans="1:25" ht="12.75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</row>
    <row r="151" spans="1:25" ht="12.75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</row>
    <row r="152" spans="1:25" ht="12.75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</row>
    <row r="153" spans="1:25" ht="12.75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</row>
    <row r="154" spans="1:25" ht="12.75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</row>
    <row r="155" spans="1:25" ht="12.75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</row>
    <row r="156" spans="1:25" ht="12.75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</row>
    <row r="157" spans="1:25" ht="12.75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</row>
    <row r="158" spans="1:25" ht="12.75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</row>
    <row r="159" spans="1:25" ht="12.75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</row>
    <row r="160" spans="1:25" ht="12.75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</row>
    <row r="161" spans="1:25" ht="12.75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</row>
    <row r="162" spans="1:25" ht="12.75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</row>
    <row r="163" spans="1:25" ht="12.75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</row>
    <row r="164" spans="1:25" ht="12.75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</row>
    <row r="165" spans="1:25" ht="12.75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</row>
    <row r="166" spans="1:25" ht="12.75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</row>
    <row r="167" spans="1:25" ht="12.75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</row>
    <row r="168" spans="1:25" ht="12.75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</row>
    <row r="169" spans="1:25" ht="12.75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</row>
    <row r="170" spans="1:25" ht="12.75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</row>
    <row r="171" spans="1:25" ht="12.75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</row>
    <row r="172" spans="1:25" ht="12.75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</row>
    <row r="173" spans="1:25" ht="12.75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</row>
    <row r="174" spans="1:25" ht="12.75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</row>
    <row r="175" spans="1:25" ht="12.75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</row>
    <row r="176" spans="1:25" ht="12.75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</row>
    <row r="177" spans="1:25" ht="12.75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</row>
    <row r="178" spans="1:25" ht="12.75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</row>
    <row r="179" spans="1:25" ht="12.75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</row>
    <row r="180" spans="1:25" ht="12.75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</row>
    <row r="181" spans="1:25" ht="12.75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</row>
    <row r="182" spans="1:25" ht="12.75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</row>
    <row r="183" spans="1:25" ht="12.75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</row>
    <row r="184" spans="1:25" ht="12.75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</row>
    <row r="185" spans="1:25" ht="12.75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</row>
    <row r="186" spans="1:25" ht="12.75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</row>
    <row r="187" spans="1:25" ht="12.75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</row>
    <row r="188" spans="1:25" ht="12.75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</row>
    <row r="189" spans="1:25" ht="12.75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</row>
    <row r="190" spans="1:25" ht="12.75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</row>
    <row r="191" spans="1:25" ht="12.75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</row>
    <row r="192" spans="1:25" ht="12.75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</row>
    <row r="193" spans="1:25" ht="12.75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</row>
    <row r="194" spans="1:25" ht="12.75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</row>
    <row r="195" spans="1:25" ht="12.75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</row>
    <row r="196" spans="1:25" ht="12.75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</row>
    <row r="197" spans="1:25" ht="12.75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</row>
    <row r="198" spans="1:25" ht="12.75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</row>
    <row r="199" spans="1:25" ht="12.75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</row>
    <row r="200" spans="1:25" ht="12.75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</row>
    <row r="201" spans="1:25" ht="12.75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</row>
    <row r="202" spans="1:25" ht="12.75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</row>
    <row r="203" spans="1:25" ht="12.75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</row>
    <row r="204" spans="1:25" ht="12.75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</row>
    <row r="205" spans="1:25" ht="12.75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</row>
    <row r="206" spans="1:25" ht="12.75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</row>
    <row r="207" spans="1:25" ht="12.75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</row>
    <row r="208" spans="1:25" ht="12.75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</row>
    <row r="209" spans="1:25" ht="12.75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</row>
    <row r="210" spans="1:25" ht="12.75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</row>
    <row r="211" spans="1:25" ht="12.75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</row>
    <row r="212" spans="1:25" ht="12.75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</row>
    <row r="213" spans="1:25" ht="12.75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</row>
    <row r="214" spans="1:25" ht="12.75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</row>
    <row r="215" spans="1:25" ht="12.75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</row>
    <row r="216" spans="1:25" ht="12.75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</row>
    <row r="217" spans="1:25" ht="12.75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</row>
    <row r="218" spans="1:25" ht="12.75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</row>
    <row r="219" spans="1:25" ht="12.75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</row>
    <row r="220" spans="1:25" ht="12.75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</row>
    <row r="221" spans="1:25" ht="12.75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</row>
    <row r="222" spans="1:25" ht="12.75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</row>
    <row r="223" spans="1:25" ht="12.75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</row>
    <row r="224" spans="1:25" ht="12.75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</row>
    <row r="225" spans="1:25" ht="12.75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</row>
    <row r="226" spans="1:25" ht="12.75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</row>
    <row r="227" spans="1:25" ht="12.75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</row>
    <row r="228" spans="1:25" ht="12.75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</row>
    <row r="229" spans="1:25" ht="12.75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</row>
    <row r="230" spans="1:25" ht="12.75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</row>
    <row r="231" spans="1:25" ht="12.75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</row>
    <row r="232" spans="1:25" ht="12.75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</row>
    <row r="233" spans="1:25" ht="12.75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</row>
    <row r="234" spans="1:25" ht="12.75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</row>
    <row r="235" spans="1:25" ht="12.75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</row>
    <row r="236" spans="1:25" ht="12.75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</row>
    <row r="237" spans="1:25" ht="12.75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</row>
    <row r="238" spans="1:25" ht="12.75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</row>
    <row r="239" spans="1:25" ht="12.75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</row>
    <row r="240" spans="1:25" ht="12.75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</row>
    <row r="241" spans="1:25" ht="12.75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</row>
    <row r="242" spans="1:25" ht="12.75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</row>
    <row r="243" spans="1:25" ht="12.75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</row>
    <row r="244" spans="1:25" ht="12.75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</row>
    <row r="245" spans="1:25" ht="12.75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</row>
    <row r="246" spans="1:25" ht="12.75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</row>
    <row r="247" spans="1:25" ht="12.75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</row>
    <row r="248" spans="1:25" ht="12.75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</row>
    <row r="249" spans="1:25" ht="12.75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</row>
    <row r="250" spans="1:25" ht="12.75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</row>
    <row r="251" spans="1:25" ht="12.75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</row>
    <row r="252" spans="1:25" ht="12.75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</row>
    <row r="253" spans="1:25" ht="12.75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</row>
    <row r="254" spans="1:25" ht="12.75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</row>
    <row r="255" spans="1:25" ht="12.75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</row>
    <row r="256" spans="1:25" ht="12.75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</row>
    <row r="257" spans="1:25" ht="12.75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</row>
    <row r="258" spans="1:25" ht="12.75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</row>
    <row r="259" spans="1:25" ht="12.75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</row>
    <row r="260" spans="1:25" ht="12.75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</row>
    <row r="261" spans="1:25" ht="12.75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</row>
    <row r="262" spans="1:25" ht="12.75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</row>
    <row r="263" spans="1:25" ht="12.75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</row>
    <row r="264" spans="1:25" ht="12.75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</row>
    <row r="265" spans="1:25" ht="12.75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</row>
    <row r="266" spans="1:25" ht="12.75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</row>
    <row r="267" spans="1:25" ht="12.75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</row>
    <row r="268" spans="1:25" ht="12.75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</row>
    <row r="269" spans="1:25" ht="12.75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</row>
    <row r="270" spans="1:25" ht="12.75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</row>
    <row r="271" spans="1:25" ht="12.75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</row>
    <row r="272" spans="1:25" ht="12.75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</row>
    <row r="273" spans="1:25" ht="12.75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</row>
    <row r="274" spans="1:25" ht="12.75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</row>
    <row r="275" spans="1:25" ht="12.75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</row>
    <row r="276" spans="1:25" ht="12.75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</row>
    <row r="277" spans="1:25" ht="12.75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</row>
    <row r="278" spans="1:25" ht="12.75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</row>
    <row r="279" spans="1:25" ht="12.75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</row>
    <row r="280" spans="1:25" ht="12.75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</row>
    <row r="281" spans="1:25" ht="12.75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</row>
    <row r="282" spans="1:25" ht="12.75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</row>
    <row r="283" spans="1:25" ht="12.75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</row>
    <row r="284" spans="1:25" ht="12.75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</row>
    <row r="285" spans="1:25" ht="12.75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</row>
    <row r="286" spans="1:25" ht="12.75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</row>
    <row r="287" spans="1:25" ht="12.75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</row>
    <row r="288" spans="1:25" ht="12.75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</row>
    <row r="289" spans="1:25" ht="12.75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</row>
    <row r="290" spans="1:25" ht="12.75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</row>
    <row r="291" spans="1:25" ht="12.75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</row>
    <row r="292" spans="1:25" ht="12.75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</row>
    <row r="293" spans="1:25" ht="12.75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</row>
    <row r="294" spans="1:25" ht="12.75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</row>
    <row r="295" spans="1:25" ht="12.75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</row>
    <row r="296" spans="1:25" ht="12.75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</row>
    <row r="297" spans="1:25" ht="12.75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</row>
    <row r="298" spans="1:25" ht="12.75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</row>
    <row r="299" spans="1:25" ht="12.75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</row>
    <row r="300" spans="1:25" ht="12.75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</row>
    <row r="301" spans="1:25" ht="12.75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</row>
    <row r="302" spans="1:25" ht="12.75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</row>
    <row r="303" spans="1:25" ht="12.75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</row>
    <row r="304" spans="1:25" ht="12.75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</row>
    <row r="305" spans="1:25" ht="12.75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</row>
    <row r="306" spans="1:25" ht="12.75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</row>
    <row r="307" spans="1:25" ht="12.75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</row>
    <row r="308" spans="1:25" ht="12.75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</row>
    <row r="309" spans="1:25" ht="12.75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</row>
    <row r="310" spans="1:25" ht="12.75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</row>
    <row r="311" spans="1:25" ht="12.75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</row>
    <row r="312" spans="1:25" ht="12.75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</row>
    <row r="313" spans="1:25" ht="12.75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</row>
    <row r="314" spans="1:25" ht="12.75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</row>
    <row r="315" spans="1:25" ht="12.75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</row>
    <row r="316" spans="1:25" ht="12.75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</row>
    <row r="317" spans="1:25" ht="12.75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</row>
    <row r="318" spans="1:25" ht="12.75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</row>
    <row r="319" spans="1:25" ht="12.75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</row>
    <row r="320" spans="1:25" ht="12.75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</row>
    <row r="321" spans="1:25" ht="12.75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</row>
    <row r="322" spans="1:25" ht="12.75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</row>
    <row r="323" spans="1:25" ht="12.75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</row>
    <row r="324" spans="1:25" ht="12.75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</row>
    <row r="325" spans="1:25" ht="12.75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</row>
    <row r="326" spans="1:25" ht="12.75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</row>
    <row r="327" spans="1:25" ht="12.75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</row>
    <row r="328" spans="1:25" ht="12.75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</row>
    <row r="329" spans="1:25" ht="12.75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</row>
    <row r="330" spans="1:25" ht="12.75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</row>
    <row r="331" spans="1:25" ht="12.75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</row>
    <row r="332" spans="1:25" ht="12.75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</row>
    <row r="333" spans="1:25" ht="12.75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</row>
    <row r="334" spans="1:25" ht="12.75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</row>
    <row r="335" spans="1:25" ht="12.75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</row>
    <row r="336" spans="1:25" ht="12.75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</row>
    <row r="337" spans="1:25" ht="12.75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</row>
    <row r="338" spans="1:25" ht="12.75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</row>
    <row r="339" spans="1:25" ht="12.75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</row>
    <row r="340" spans="1:25" ht="12.75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</row>
    <row r="341" spans="1:25" ht="12.75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</row>
    <row r="342" spans="1:25" ht="12.75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</row>
    <row r="343" spans="1:25" ht="12.75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</row>
    <row r="344" spans="1:25" ht="12.75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</row>
    <row r="345" spans="1:25" ht="12.75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</row>
    <row r="346" spans="1:25" ht="12.75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</row>
    <row r="347" spans="1:25" ht="12.75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</row>
    <row r="348" spans="1:25" ht="12.75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</row>
    <row r="349" spans="1:25" ht="12.75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</row>
    <row r="350" spans="1:25" ht="12.75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</row>
    <row r="351" spans="1:25" ht="12.75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</row>
    <row r="352" spans="1:25" ht="12.75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</row>
    <row r="353" spans="1:25" ht="12.75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</row>
    <row r="354" spans="1:25" ht="12.75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</row>
    <row r="355" spans="1:25" ht="12.75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</row>
    <row r="356" spans="1:25" ht="12.75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</row>
    <row r="357" spans="1:25" ht="12.75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</row>
    <row r="358" spans="1:25" ht="12.75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</row>
    <row r="359" spans="1:25" ht="12.75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</row>
    <row r="360" spans="1:25" ht="12.75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</row>
    <row r="361" spans="1:25" ht="12.75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</row>
    <row r="362" spans="1:25" ht="12.75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</row>
    <row r="363" spans="1:25" ht="12.75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</row>
    <row r="364" spans="1:25" ht="12.75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</row>
    <row r="365" spans="1:25" ht="12.75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</row>
    <row r="366" spans="1:25" ht="12.75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</row>
    <row r="367" spans="1:25" ht="12.75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</row>
    <row r="368" spans="1:25" ht="12.75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</row>
    <row r="369" spans="1:25" ht="12.75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</row>
    <row r="370" spans="1:25" ht="12.75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</row>
    <row r="371" spans="1:25" ht="12.75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</row>
    <row r="372" spans="1:25" ht="12.75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</row>
    <row r="373" spans="1:25" ht="12.75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</row>
    <row r="374" spans="1:25" ht="12.75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</row>
    <row r="375" spans="1:25" ht="12.75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</row>
    <row r="376" spans="1:25" ht="12.75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</row>
    <row r="377" spans="1:25" ht="12.75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</row>
    <row r="378" spans="1:25" ht="12.75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</row>
    <row r="379" spans="1:25" ht="12.75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</row>
    <row r="380" spans="1:25" ht="12.75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</row>
    <row r="381" spans="1:25" ht="12.75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</row>
    <row r="382" spans="1:25" ht="12.75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</row>
    <row r="383" spans="1:25" ht="12.75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</row>
    <row r="384" spans="1:25" ht="12.75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</row>
    <row r="385" spans="1:25" ht="12.75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</row>
    <row r="386" spans="1:25" ht="12.75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</row>
    <row r="387" spans="1:25" ht="12.75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</row>
    <row r="388" spans="1:25" ht="12.75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</row>
    <row r="389" spans="1:25" ht="12.75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</row>
    <row r="390" spans="1:25" ht="12.75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</row>
    <row r="391" spans="1:25" ht="12.75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</row>
    <row r="392" spans="1:25" ht="12.75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</row>
    <row r="393" spans="1:25" ht="12.75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</row>
    <row r="394" spans="1:25" ht="12.75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</row>
    <row r="395" spans="1:25" ht="12.75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</row>
    <row r="396" spans="1:25" ht="12.75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</row>
    <row r="397" spans="1:25" ht="12.75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</row>
    <row r="398" spans="1:25" ht="12.75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</row>
    <row r="399" spans="1:25" ht="12.75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</row>
    <row r="400" spans="1:25" ht="12.75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</row>
    <row r="401" spans="1:25" ht="12.75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</row>
    <row r="402" spans="1:25" ht="12.75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</row>
    <row r="403" spans="1:25" ht="12.75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</row>
    <row r="404" spans="1:25" ht="12.75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</row>
    <row r="405" spans="1:25" ht="12.75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</row>
    <row r="406" spans="1:25" ht="12.75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</row>
    <row r="407" spans="1:25" ht="12.75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</row>
    <row r="408" spans="1:25" ht="12.75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</row>
    <row r="409" spans="1:25" ht="12.75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</row>
    <row r="410" spans="1:25" ht="12.75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</row>
    <row r="411" spans="1:25" ht="12.75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</row>
    <row r="412" spans="1:25" ht="12.75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</row>
    <row r="413" spans="1:25" ht="12.75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</row>
    <row r="414" spans="1:25" ht="12.75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</row>
    <row r="415" spans="1:25" ht="12.75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</row>
    <row r="416" spans="1:25" ht="12.75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</row>
    <row r="417" spans="1:25" ht="12.75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</row>
    <row r="418" spans="1:25" ht="12.75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</row>
    <row r="419" spans="1:25" ht="12.75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</row>
    <row r="420" spans="1:25" ht="12.75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</row>
    <row r="421" spans="1:25" ht="12.75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</row>
    <row r="422" spans="1:25" ht="12.75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</row>
    <row r="423" spans="1:25" ht="12.75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</row>
    <row r="424" spans="1:25" ht="12.75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</row>
    <row r="425" spans="1:25" ht="12.75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</row>
    <row r="426" spans="1:25" ht="12.75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</row>
    <row r="427" spans="1:25" ht="12.75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</row>
    <row r="428" spans="1:25" ht="12.75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</row>
    <row r="429" spans="1:25" ht="12.75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</row>
    <row r="430" spans="1:25" ht="12.75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</row>
    <row r="431" spans="1:25" ht="12.75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</row>
    <row r="432" spans="1:25" ht="12.75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</row>
    <row r="433" spans="1:25" ht="12.75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</row>
    <row r="434" spans="1:25" ht="12.75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</row>
    <row r="435" spans="1:25" ht="12.75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</row>
    <row r="436" spans="1:25" ht="12.75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</row>
    <row r="437" spans="1:25" ht="12.75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</row>
    <row r="438" spans="1:25" ht="12.75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</row>
    <row r="439" spans="1:25" ht="12.75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</row>
    <row r="440" spans="1:25" ht="12.75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</row>
    <row r="441" spans="1:25" ht="12.75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</row>
    <row r="442" spans="1:25" ht="12.75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</row>
    <row r="443" spans="1:25" ht="12.75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</row>
    <row r="444" spans="1:25" ht="12.75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</row>
    <row r="445" spans="1:25" ht="12.75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</row>
    <row r="446" spans="1:25" ht="12.75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</row>
    <row r="447" spans="1:25" ht="12.75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</row>
    <row r="448" spans="1:25" ht="12.75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</row>
    <row r="449" spans="1:25" ht="12.75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</row>
    <row r="450" spans="1:25" ht="12.75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</row>
    <row r="451" spans="1:25" ht="12.75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</row>
    <row r="452" spans="1:25" ht="12.75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</row>
    <row r="453" spans="1:25" ht="12.75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</row>
    <row r="454" spans="1:25" ht="12.75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</row>
    <row r="455" spans="1:25" ht="12.75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</row>
    <row r="456" spans="1:25" ht="12.75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</row>
    <row r="457" spans="1:25" ht="12.75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</row>
    <row r="458" spans="1:25" ht="12.75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</row>
    <row r="459" spans="1:25" ht="12.75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</row>
    <row r="460" spans="1:25" ht="12.75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</row>
    <row r="461" spans="1:25" ht="12.75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</row>
    <row r="462" spans="1:25" ht="12.75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</row>
    <row r="463" spans="1:25" ht="12.75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</row>
    <row r="464" spans="1:25" ht="12.75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</row>
    <row r="465" spans="1:25" ht="12.75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</row>
    <row r="466" spans="1:25" ht="12.75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</row>
    <row r="467" spans="1:25" ht="12.75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</row>
    <row r="468" spans="1:25" ht="12.75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</row>
    <row r="469" spans="1:25" ht="12.75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</row>
    <row r="470" spans="1:25" ht="12.75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</row>
    <row r="471" spans="1:25" ht="12.75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</row>
    <row r="472" spans="1:25" ht="12.75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</row>
    <row r="473" spans="1:25" ht="12.75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</row>
    <row r="474" spans="1:25" ht="12.75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</row>
    <row r="475" spans="1:25" ht="12.75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</row>
    <row r="476" spans="1:25" ht="12.75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</row>
    <row r="477" spans="1:25" ht="12.75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</row>
    <row r="478" spans="1:25" ht="12.75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</row>
    <row r="479" spans="1:25" ht="12.75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</row>
    <row r="480" spans="1:25" ht="12.75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</row>
    <row r="481" spans="1:25" ht="12.75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</row>
    <row r="482" spans="1:25" ht="12.75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</row>
    <row r="483" spans="1:25" ht="12.75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</row>
    <row r="484" spans="1:25" ht="12.75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</row>
    <row r="485" spans="1:25" ht="12.75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</row>
    <row r="486" spans="1:25" ht="12.75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</row>
    <row r="487" spans="1:25" ht="12.75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</row>
    <row r="488" spans="1:25" ht="12.75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</row>
    <row r="489" spans="1:25" ht="12.75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</row>
    <row r="490" spans="1:25" ht="12.75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</row>
    <row r="491" spans="1:25" ht="12.75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</row>
    <row r="492" spans="1:25" ht="12.75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</row>
    <row r="493" spans="1:25" ht="12.75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</row>
    <row r="494" spans="1:25" ht="12.75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</row>
    <row r="495" spans="1:25" ht="12.75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</row>
    <row r="496" spans="1:25" ht="12.75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</row>
    <row r="497" spans="1:25" ht="12.75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</row>
    <row r="498" spans="1:25" ht="12.75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</row>
    <row r="499" spans="1:25" ht="12.75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</row>
    <row r="500" spans="1:25" ht="12.75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</row>
    <row r="501" spans="1:25" ht="12.75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</row>
    <row r="502" spans="1:25" ht="12.75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</row>
    <row r="503" spans="1:25" ht="12.75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</row>
    <row r="504" spans="1:25" ht="12.75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</row>
    <row r="505" spans="1:25" ht="12.75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</row>
    <row r="506" spans="1:25" ht="12.75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</row>
    <row r="507" spans="1:25" ht="12.75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</row>
    <row r="508" spans="1:25" ht="12.75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</row>
    <row r="509" spans="1:25" ht="12.75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</row>
    <row r="510" spans="1:25" ht="12.75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</row>
    <row r="511" spans="1:25" ht="12.75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</row>
    <row r="512" spans="1:25" ht="12.75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</row>
    <row r="513" spans="1:25" ht="12.75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</row>
    <row r="514" spans="1:25" ht="12.75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</row>
    <row r="515" spans="1:25" ht="12.75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</row>
    <row r="516" spans="1:25" ht="12.75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</row>
    <row r="517" spans="1:25" ht="12.75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</row>
    <row r="518" spans="1:25" ht="12.75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</row>
    <row r="519" spans="1:25" ht="12.75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</row>
    <row r="520" spans="1:25" ht="12.75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</row>
    <row r="521" spans="1:25" ht="12.75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</row>
    <row r="522" spans="1:25" ht="12.75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</row>
    <row r="523" spans="1:25" ht="12.75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</row>
    <row r="524" spans="1:25" ht="12.75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</row>
    <row r="525" spans="1:25" ht="12.75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</row>
    <row r="526" spans="1:25" ht="12.75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</row>
    <row r="527" spans="1:25" ht="12.75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</row>
    <row r="528" spans="1:25" ht="12.75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</row>
    <row r="529" spans="1:25" ht="12.75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</row>
    <row r="530" spans="1:25" ht="12.75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</row>
    <row r="531" spans="1:25" ht="12.75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</row>
    <row r="532" spans="1:25" ht="12.75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</row>
    <row r="533" spans="1:25" ht="12.75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</row>
    <row r="534" spans="1:25" ht="12.75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</row>
    <row r="535" spans="1:25" ht="12.75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</row>
    <row r="536" spans="1:25" ht="12.75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</row>
    <row r="537" spans="1:25" ht="12.75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</row>
    <row r="538" spans="1:25" ht="12.75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</row>
    <row r="539" spans="1:25" ht="12.75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</row>
    <row r="540" spans="1:25" ht="12.75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</row>
    <row r="541" spans="1:25" ht="12.75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</row>
    <row r="542" spans="1:25" ht="12.75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</row>
    <row r="543" spans="1:25" ht="12.75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</row>
    <row r="544" spans="1:25" ht="12.75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</row>
    <row r="545" spans="1:25" ht="12.75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</row>
    <row r="546" spans="1:25" ht="12.75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</row>
    <row r="547" spans="1:25" ht="12.75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</row>
    <row r="548" spans="1:25" ht="12.75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</row>
    <row r="549" spans="1:25" ht="12.75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</row>
    <row r="550" spans="1:25" ht="12.75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</row>
    <row r="551" spans="1:25" ht="12.75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</row>
    <row r="552" spans="1:25" ht="12.75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</row>
    <row r="553" spans="1:25" ht="12.75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</row>
    <row r="554" spans="1:25" ht="12.75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</row>
    <row r="555" spans="1:25" ht="12.75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</row>
    <row r="556" spans="1:25" ht="12.75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</row>
    <row r="557" spans="1:25" ht="12.75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</row>
    <row r="558" spans="1:25" ht="12.75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</row>
    <row r="559" spans="1:25" ht="12.75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</row>
    <row r="560" spans="1:25" ht="12.75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</row>
    <row r="561" spans="1:25" ht="12.75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</row>
    <row r="562" spans="1:25" ht="12.75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</row>
    <row r="563" spans="1:25" ht="12.75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</row>
    <row r="564" spans="1:25" ht="12.75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</row>
    <row r="565" spans="1:25" ht="12.75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</row>
    <row r="566" spans="1:25" ht="12.75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</row>
    <row r="567" spans="1:25" ht="12.75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</row>
    <row r="568" spans="1:25" ht="12.75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</row>
    <row r="569" spans="1:25" ht="12.75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</row>
    <row r="570" spans="1:25" ht="12.75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</row>
    <row r="571" spans="1:25" ht="12.75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</row>
    <row r="572" spans="1:25" ht="12.75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</row>
    <row r="573" spans="1:25" ht="12.75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</row>
    <row r="574" spans="1:25" ht="12.75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</row>
    <row r="575" spans="1:25" ht="12.75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</row>
    <row r="576" spans="1:25" ht="12.75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</row>
    <row r="577" spans="1:25" ht="12.75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</row>
    <row r="578" spans="1:25" ht="12.75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</row>
    <row r="579" spans="1:25" ht="12.75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</row>
    <row r="580" spans="1:25" ht="12.75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</row>
    <row r="581" spans="1:25" ht="12.75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</row>
    <row r="582" spans="1:25" ht="12.75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</row>
    <row r="583" spans="1:25" ht="12.75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</row>
    <row r="584" spans="1:25" ht="12.75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</row>
    <row r="585" spans="1:25" ht="12.75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</row>
    <row r="586" spans="1:25" ht="12.75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</row>
    <row r="587" spans="1:25" ht="12.75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</row>
    <row r="588" spans="1:25" ht="12.75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</row>
    <row r="589" spans="1:25" ht="12.75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</row>
    <row r="590" spans="1:25" ht="12.75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</row>
    <row r="591" spans="1:25" ht="12.75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</row>
    <row r="592" spans="1:25" ht="12.75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</row>
    <row r="593" spans="1:25" ht="12.75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</row>
    <row r="594" spans="1:25" ht="12.75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</row>
    <row r="595" spans="1:25" ht="12.75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</row>
    <row r="596" spans="1:25" ht="12.75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</row>
    <row r="597" spans="1:25" ht="12.75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</row>
    <row r="598" spans="1:25" ht="12.75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</row>
    <row r="599" spans="1:25" ht="12.75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</row>
    <row r="600" spans="1:25" ht="12.75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</row>
    <row r="601" spans="1:25" ht="12.75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</row>
    <row r="602" spans="1:25" ht="12.75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</row>
    <row r="603" spans="1:25" ht="12.75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</row>
    <row r="604" spans="1:25" ht="12.75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</row>
    <row r="605" spans="1:25" ht="12.75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</row>
    <row r="606" spans="1:25" ht="12.75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</row>
    <row r="607" spans="1:25" ht="12.75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</row>
    <row r="608" spans="1:25" ht="12.75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</row>
    <row r="609" spans="1:25" ht="12.75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</row>
    <row r="610" spans="1:25" ht="12.75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</row>
    <row r="611" spans="1:25" ht="12.75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</row>
    <row r="612" spans="1:25" ht="12.75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</row>
    <row r="613" spans="1:25" ht="12.75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</row>
    <row r="614" spans="1:25" ht="12.75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</row>
    <row r="615" spans="1:25" ht="12.75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</row>
    <row r="616" spans="1:25" ht="12.75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</row>
    <row r="617" spans="1:25" ht="12.75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</row>
    <row r="618" spans="1:25" ht="12.75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</row>
    <row r="619" spans="1:25" ht="12.75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</row>
    <row r="620" spans="1:25" ht="12.75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</row>
    <row r="621" spans="1:25" ht="12.75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</row>
    <row r="622" spans="1:25" ht="12.75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</row>
    <row r="623" spans="1:25" ht="12.75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</row>
    <row r="624" spans="1:25" ht="12.75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</row>
    <row r="625" spans="1:25" ht="12.75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</row>
    <row r="626" spans="1:25" ht="12.75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</row>
    <row r="627" spans="1:25" ht="12.75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</row>
    <row r="628" spans="1:25" ht="12.75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</row>
    <row r="629" spans="1:25" ht="12.75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</row>
    <row r="630" spans="1:25" ht="12.75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</row>
    <row r="631" spans="1:25" ht="12.75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</row>
    <row r="632" spans="1:25" ht="12.75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</row>
    <row r="633" spans="1:25" ht="12.75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</row>
    <row r="634" spans="1:25" ht="12.75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</row>
    <row r="635" spans="1:25" ht="12.75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</row>
    <row r="636" spans="1:25" ht="12.75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</row>
    <row r="637" spans="1:25" ht="12.75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</row>
    <row r="638" spans="1:25" ht="12.75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</row>
    <row r="639" spans="1:25" ht="12.75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</row>
    <row r="640" spans="1:25" ht="12.75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</row>
    <row r="641" spans="1:25" ht="12.75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</row>
    <row r="642" spans="1:25" ht="12.75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</row>
    <row r="643" spans="1:25" ht="12.75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</row>
    <row r="644" spans="1:25" ht="12.75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</row>
    <row r="645" spans="1:25" ht="12.75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</row>
    <row r="646" spans="1:25" ht="12.75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</row>
    <row r="647" spans="1:25" ht="12.75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</row>
    <row r="648" spans="1:25" ht="12.75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</row>
    <row r="649" spans="1:25" ht="12.75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</row>
    <row r="650" spans="1:25" ht="12.75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</row>
    <row r="651" spans="1:25" ht="12.75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</row>
    <row r="652" spans="1:25" ht="12.75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</row>
    <row r="653" spans="1:25" ht="12.75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</row>
    <row r="654" spans="1:25" ht="12.75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</row>
    <row r="655" spans="1:25" ht="12.75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</row>
    <row r="656" spans="1:25" ht="12.75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</row>
    <row r="657" spans="1:25" ht="12.75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</row>
    <row r="658" spans="1:25" ht="12.75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</row>
    <row r="659" spans="1:25" ht="12.75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</row>
    <row r="660" spans="1:25" ht="12.75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</row>
    <row r="661" spans="1:25" ht="12.75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</row>
    <row r="662" spans="1:25" ht="12.75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</row>
    <row r="663" spans="1:25" ht="12.75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</row>
    <row r="664" spans="1:25" ht="12.75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</row>
    <row r="665" spans="1:25" ht="12.75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</row>
    <row r="666" spans="1:25" ht="12.75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</row>
    <row r="667" spans="1:25" ht="12.75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</row>
    <row r="668" spans="1:25" ht="12.75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</row>
    <row r="669" spans="1:25" ht="12.75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</row>
    <row r="670" spans="1:25" ht="12.75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</row>
    <row r="671" spans="1:25" ht="12.75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</row>
    <row r="672" spans="1:25" ht="12.75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</row>
    <row r="673" spans="1:25" ht="12.75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</row>
    <row r="674" spans="1:25" ht="12.75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</row>
    <row r="675" spans="1:25" ht="12.75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</row>
    <row r="676" spans="1:25" ht="12.75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</row>
    <row r="677" spans="1:25" ht="12.75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</row>
    <row r="678" spans="1:25" ht="12.75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</row>
    <row r="679" spans="1:25" ht="12.75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</row>
    <row r="680" spans="1:25" ht="12.75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</row>
    <row r="681" spans="1:25" ht="12.75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</row>
    <row r="682" spans="1:25" ht="12.75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</row>
    <row r="683" spans="1:25" ht="12.75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</row>
    <row r="684" spans="1:25" ht="12.75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</row>
    <row r="685" spans="1:25" ht="12.75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</row>
    <row r="686" spans="1:25" ht="12.75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</row>
    <row r="687" spans="1:25" ht="12.75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</row>
    <row r="688" spans="1:25" ht="12.75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</row>
    <row r="689" spans="1:25" ht="12.75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</row>
    <row r="690" spans="1:25" ht="12.75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</row>
    <row r="691" spans="1:25" ht="12.75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</row>
    <row r="692" spans="1:25" ht="12.75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</row>
    <row r="693" spans="1:25" ht="12.75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</row>
    <row r="694" spans="1:25" ht="12.75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</row>
    <row r="695" spans="1:25" ht="12.75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</row>
    <row r="696" spans="1:25" ht="12.75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</row>
    <row r="697" spans="1:25" ht="12.75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</row>
    <row r="698" spans="1:25" ht="12.75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</row>
    <row r="699" spans="1:25" ht="12.75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</row>
    <row r="700" spans="1:25" ht="12.75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</row>
    <row r="701" spans="1:25" ht="12.75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</row>
    <row r="702" spans="1:25" ht="12.75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</row>
    <row r="703" spans="1:25" ht="12.75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</row>
    <row r="704" spans="1:25" ht="12.75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</row>
    <row r="705" spans="1:25" ht="12.75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</row>
    <row r="706" spans="1:25" ht="12.75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</row>
    <row r="707" spans="1:25" ht="12.75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</row>
    <row r="708" spans="1:25" ht="12.75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</row>
    <row r="709" spans="1:25" ht="12.75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</row>
    <row r="710" spans="1:25" ht="12.75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</row>
    <row r="711" spans="1:25" ht="12.75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</row>
    <row r="712" spans="1:25" ht="12.75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</row>
    <row r="713" spans="1:25" ht="12.75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</row>
    <row r="714" spans="1:25" ht="12.75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</row>
    <row r="715" spans="1:25" ht="12.75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</row>
    <row r="716" spans="1:25" ht="12.75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</row>
    <row r="717" spans="1:25" ht="12.75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</row>
    <row r="718" spans="1:25" ht="12.75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</row>
    <row r="719" spans="1:25" ht="12.75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</row>
    <row r="720" spans="1:25" ht="12.75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</row>
    <row r="721" spans="1:25" ht="12.75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</row>
    <row r="722" spans="1:25" ht="12.75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</row>
    <row r="723" spans="1:25" ht="12.75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</row>
    <row r="724" spans="1:25" ht="12.75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</row>
    <row r="725" spans="1:25" ht="12.75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</row>
    <row r="726" spans="1:25" ht="12.75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</row>
    <row r="727" spans="1:25" ht="12.75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</row>
    <row r="728" spans="1:25" ht="12.75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</row>
    <row r="729" spans="1:25" ht="12.75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</row>
    <row r="730" spans="1:25" ht="12.75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</row>
    <row r="731" spans="1:25" ht="12.75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</row>
    <row r="732" spans="1:25" ht="12.75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</row>
    <row r="733" spans="1:25" ht="12.75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</row>
    <row r="734" spans="1:25" ht="12.75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</row>
    <row r="735" spans="1:25" ht="12.75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</row>
    <row r="736" spans="1:25" ht="12.75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</row>
    <row r="737" spans="1:25" ht="12.75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</row>
    <row r="738" spans="1:25" ht="12.75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</row>
    <row r="739" spans="1:25" ht="12.75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</row>
    <row r="740" spans="1:25" ht="12.75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</row>
    <row r="741" spans="1:25" ht="12.75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</row>
    <row r="742" spans="1:25" ht="12.75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</row>
    <row r="743" spans="1:25" ht="12.75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</row>
    <row r="744" spans="1:25" ht="12.75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</row>
    <row r="745" spans="1:25" ht="12.75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</row>
    <row r="746" spans="1:25" ht="12.75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</row>
    <row r="747" spans="1:25" ht="12.75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</row>
    <row r="748" spans="1:25" ht="12.75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</row>
    <row r="749" spans="1:25" ht="12.75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</row>
    <row r="750" spans="1:25" ht="12.75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</row>
    <row r="751" spans="1:25" ht="12.75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</row>
    <row r="752" spans="1:25" ht="12.75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</row>
    <row r="753" spans="1:25" ht="12.75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</row>
    <row r="754" spans="1:25" ht="12.75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</row>
    <row r="755" spans="1:25" ht="12.75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</row>
    <row r="756" spans="1:25" ht="12.75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</row>
    <row r="757" spans="1:25" ht="12.75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</row>
    <row r="758" spans="1:25" ht="12.75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</row>
    <row r="759" spans="1:25" ht="12.75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</row>
    <row r="760" spans="1:25" ht="12.75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</row>
    <row r="761" spans="1:25" ht="12.75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</row>
    <row r="762" spans="1:25" ht="12.75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</row>
    <row r="763" spans="1:25" ht="12.75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</row>
    <row r="764" spans="1:25" ht="12.75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</row>
    <row r="765" spans="1:25" ht="12.75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</row>
    <row r="766" spans="1:25" ht="12.75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</row>
    <row r="767" spans="1:25" ht="12.75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</row>
    <row r="768" spans="1:25" ht="12.75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</row>
    <row r="769" spans="1:25" ht="12.75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</row>
    <row r="770" spans="1:25" ht="12.75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</row>
    <row r="771" spans="1:25" ht="12.75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</row>
    <row r="772" spans="1:25" ht="12.75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</row>
    <row r="773" spans="1:25" ht="12.75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</row>
    <row r="774" spans="1:25" ht="12.75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</row>
    <row r="775" spans="1:25" ht="12.75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</row>
    <row r="776" spans="1:25" ht="12.75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</row>
    <row r="777" spans="1:25" ht="12.75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</row>
    <row r="778" spans="1:25" ht="12.75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</row>
    <row r="779" spans="1:25" ht="12.75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</row>
    <row r="780" spans="1:25" ht="12.75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</row>
    <row r="781" spans="1:25" ht="12.75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</row>
    <row r="782" spans="1:25" ht="12.75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</row>
    <row r="783" spans="1:25" ht="12.75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</row>
    <row r="784" spans="1:25" ht="12.75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</row>
    <row r="785" spans="1:25" ht="12.75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</row>
    <row r="786" spans="1:25" ht="12.75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</row>
    <row r="787" spans="1:25" ht="12.75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</row>
    <row r="788" spans="1:25" ht="12.75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</row>
    <row r="789" spans="1:25" ht="12.75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</row>
    <row r="790" spans="1:25" ht="12.75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</row>
    <row r="791" spans="1:25" ht="12.75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</row>
    <row r="792" spans="1:25" ht="12.75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</row>
    <row r="793" spans="1:25" ht="12.75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</row>
    <row r="794" spans="1:25" ht="12.75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</row>
    <row r="795" spans="1:25" ht="12.75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</row>
    <row r="796" spans="1:25" ht="12.75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</row>
    <row r="797" spans="1:25" ht="12.75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</row>
    <row r="798" spans="1:25" ht="12.75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</row>
    <row r="799" spans="1:25" ht="12.75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</row>
    <row r="800" spans="1:25" ht="12.75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</row>
    <row r="801" spans="1:25" ht="12.75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</row>
    <row r="802" spans="1:25" ht="12.75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</row>
    <row r="803" spans="1:25" ht="12.75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</row>
    <row r="804" spans="1:25" ht="12.75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</row>
    <row r="805" spans="1:25" ht="12.75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</row>
    <row r="806" spans="1:25" ht="12.75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</row>
    <row r="807" spans="1:25" ht="12.75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</row>
    <row r="808" spans="1:25" ht="12.75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</row>
    <row r="809" spans="1:25" ht="12.75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</row>
    <row r="810" spans="1:25" ht="12.75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</row>
    <row r="811" spans="1:25" ht="12.75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</row>
    <row r="812" spans="1:25" ht="12.75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</row>
    <row r="813" spans="1:25" ht="12.75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</row>
    <row r="814" spans="1:25" ht="12.75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</row>
    <row r="815" spans="1:25" ht="12.75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</row>
    <row r="816" spans="1:25" ht="12.75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</row>
    <row r="817" spans="1:25" ht="12.75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</row>
    <row r="818" spans="1:25" ht="12.75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</row>
    <row r="819" spans="1:25" ht="12.75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</row>
    <row r="820" spans="1:25" ht="12.75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</row>
    <row r="821" spans="1:25" ht="12.75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</row>
    <row r="822" spans="1:25" ht="12.75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</row>
    <row r="823" spans="1:25" ht="12.75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</row>
    <row r="824" spans="1:25" ht="12.75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</row>
    <row r="825" spans="1:25" ht="12.75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</row>
    <row r="826" spans="1:25" ht="12.75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</row>
    <row r="827" spans="1:25" ht="12.75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</row>
    <row r="828" spans="1:25" ht="12.75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</row>
    <row r="829" spans="1:25" ht="12.75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</row>
    <row r="830" spans="1:25" ht="12.75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</row>
    <row r="831" spans="1:25" ht="12.75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</row>
    <row r="832" spans="1:25" ht="12.75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</row>
    <row r="833" spans="1:25" ht="12.75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</row>
    <row r="834" spans="1:25" ht="12.75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</row>
    <row r="835" spans="1:25" ht="12.75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</row>
    <row r="836" spans="1:25" ht="12.75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</row>
    <row r="837" spans="1:25" ht="12.75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</row>
    <row r="838" spans="1:25" ht="12.75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</row>
    <row r="839" spans="1:25" ht="12.75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</row>
    <row r="840" spans="1:25" ht="12.75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</row>
    <row r="841" spans="1:25" ht="12.75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</row>
    <row r="842" spans="1:25" ht="12.75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</row>
    <row r="843" spans="1:25" ht="12.75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</row>
    <row r="844" spans="1:25" ht="12.75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</row>
    <row r="845" spans="1:25" ht="12.75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</row>
    <row r="846" spans="1:25" ht="12.75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</row>
    <row r="847" spans="1:25" ht="12.75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</row>
    <row r="848" spans="1:25" ht="12.75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</row>
    <row r="849" spans="1:25" ht="12.75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</row>
    <row r="850" spans="1:25" ht="12.75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</row>
    <row r="851" spans="1:25" ht="12.75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</row>
    <row r="852" spans="1:25" ht="12.75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</row>
    <row r="853" spans="1:25" ht="12.75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</row>
    <row r="854" spans="1:25" ht="12.75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</row>
    <row r="855" spans="1:25" ht="12.75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</row>
    <row r="856" spans="1:25" ht="12.75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</row>
    <row r="857" spans="1:25" ht="12.75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</row>
    <row r="858" spans="1:25" ht="12.75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</row>
    <row r="859" spans="1:25" ht="12.75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</row>
    <row r="860" spans="1:25" ht="12.75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</row>
    <row r="861" spans="1:25" ht="12.75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</row>
    <row r="862" spans="1:25" ht="12.75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</row>
    <row r="863" spans="1:25" ht="12.75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</row>
    <row r="864" spans="1:25" ht="12.75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</row>
    <row r="865" spans="1:25" ht="12.75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</row>
    <row r="866" spans="1:25" ht="12.75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</row>
    <row r="867" spans="1:25" ht="12.75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</row>
    <row r="868" spans="1:25" ht="12.75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</row>
    <row r="869" spans="1:25" ht="12.75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</row>
    <row r="870" spans="1:25" ht="12.75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</row>
    <row r="871" spans="1:25" ht="12.75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</row>
    <row r="872" spans="1:25" ht="12.75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</row>
    <row r="873" spans="1:25" ht="12.75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</row>
    <row r="874" spans="1:25" ht="12.75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</row>
    <row r="875" spans="1:25" ht="12.75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</row>
    <row r="876" spans="1:25" ht="12.75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</row>
    <row r="877" spans="1:25" ht="12.75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</row>
    <row r="878" spans="1:25" ht="12.75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</row>
    <row r="879" spans="1:25" ht="12.75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</row>
    <row r="880" spans="1:25" ht="12.75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</row>
    <row r="881" spans="1:25" ht="12.75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</row>
    <row r="882" spans="1:25" ht="12.75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</row>
    <row r="883" spans="1:25" ht="12.75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</row>
    <row r="884" spans="1:25" ht="12.75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</row>
    <row r="885" spans="1:25" ht="12.75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</row>
    <row r="886" spans="1:25" ht="12.75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</row>
    <row r="887" spans="1:25" ht="12.75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</row>
    <row r="888" spans="1:25" ht="12.75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</row>
    <row r="889" spans="1:25" ht="12.75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</row>
    <row r="890" spans="1:25" ht="12.75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</row>
    <row r="891" spans="1:25" ht="12.75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</row>
    <row r="892" spans="1:25" ht="12.75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</row>
    <row r="893" spans="1:25" ht="12.75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</row>
    <row r="894" spans="1:25" ht="12.75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</row>
    <row r="895" spans="1:25" ht="12.75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</row>
    <row r="896" spans="1:25" ht="12.75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</row>
    <row r="897" spans="1:25" ht="12.75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</row>
    <row r="898" spans="1:25" ht="12.75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</row>
    <row r="899" spans="1:25" ht="12.75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</row>
    <row r="900" spans="1:25" ht="12.75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</row>
    <row r="901" spans="1:25" ht="12.75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</row>
    <row r="902" spans="1:25" ht="12.75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</row>
    <row r="903" spans="1:25" ht="12.75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</row>
    <row r="904" spans="1:25" ht="12.75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</row>
    <row r="905" spans="1:25" ht="12.75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</row>
    <row r="906" spans="1:25" ht="12.75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</row>
    <row r="907" spans="1:25" ht="12.75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</row>
    <row r="908" spans="1:25" ht="12.75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</row>
    <row r="909" spans="1:25" ht="12.75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</row>
    <row r="910" spans="1:25" ht="12.75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</row>
    <row r="911" spans="1:25" ht="12.75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</row>
    <row r="912" spans="1:25" ht="12.75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</row>
    <row r="913" spans="1:25" ht="12.75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</row>
    <row r="914" spans="1:25" ht="12.75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</row>
    <row r="915" spans="1:25" ht="12.75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</row>
    <row r="916" spans="1:25" ht="12.75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</row>
    <row r="917" spans="1:25" ht="12.75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</row>
    <row r="918" spans="1:25" ht="12.75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</row>
    <row r="919" spans="1:25" ht="12.75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</row>
    <row r="920" spans="1:25" ht="12.75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</row>
    <row r="921" spans="1:25" ht="12.75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</row>
    <row r="922" spans="1:25" ht="12.75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</row>
    <row r="923" spans="1:25" ht="12.75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</row>
    <row r="924" spans="1:25" ht="12.75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</row>
    <row r="925" spans="1:25" ht="12.75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</row>
    <row r="926" spans="1:25" ht="12.75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</row>
    <row r="927" spans="1:25" ht="12.75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</row>
    <row r="928" spans="1:25" ht="12.75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</row>
    <row r="929" spans="1:25" ht="12.75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</row>
    <row r="930" spans="1:25" ht="12.75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</row>
    <row r="931" spans="1:25" ht="12.75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</row>
    <row r="932" spans="1:25" ht="12.75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</row>
    <row r="933" spans="1:25" ht="12.75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</row>
    <row r="934" spans="1:25" ht="12.75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</row>
    <row r="935" spans="1:25" ht="12.75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</row>
    <row r="936" spans="1:25" ht="12.75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</row>
    <row r="937" spans="1:25" ht="12.75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</row>
    <row r="938" spans="1:25" ht="12.75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</row>
    <row r="939" spans="1:25" ht="12.75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</row>
    <row r="940" spans="1:25" ht="12.75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</row>
    <row r="941" spans="1:25" ht="12.75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</row>
    <row r="942" spans="1:25" ht="12.75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</row>
    <row r="943" spans="1:25" ht="12.75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</row>
    <row r="944" spans="1:25" ht="12.75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</row>
    <row r="945" spans="1:25" ht="12.75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</row>
    <row r="946" spans="1:25" ht="12.75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</row>
    <row r="947" spans="1:25" ht="12.75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</row>
    <row r="948" spans="1:25" ht="12.75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</row>
    <row r="949" spans="1:25" ht="12.75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</row>
    <row r="950" spans="1:25" ht="12.75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</row>
    <row r="951" spans="1:25" ht="12.75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</row>
    <row r="952" spans="1:25" ht="12.75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</row>
    <row r="953" spans="1:25" ht="12.75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</row>
    <row r="954" spans="1:25" ht="12.75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</row>
    <row r="955" spans="1:25" ht="12.75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</row>
    <row r="956" spans="1:25" ht="12.75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</row>
    <row r="957" spans="1:25" ht="12.75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</row>
    <row r="958" spans="1:25" ht="12.75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</row>
    <row r="959" spans="1:25" ht="12.75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</row>
    <row r="960" spans="1:25" ht="12.75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</row>
    <row r="961" spans="1:25" ht="12.75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</row>
    <row r="962" spans="1:25" ht="12.75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</row>
    <row r="963" spans="1:25" ht="12.75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</row>
    <row r="964" spans="1:25" ht="12.75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</row>
    <row r="965" spans="1:25" ht="12.75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</row>
    <row r="966" spans="1:25" ht="12.75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</row>
    <row r="967" spans="1:25" ht="12.75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</row>
    <row r="968" spans="1:25" ht="12.75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</row>
    <row r="969" spans="1:25" ht="12.75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</row>
    <row r="970" spans="1:25" ht="12.75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</row>
    <row r="971" spans="1:25" ht="12.75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</row>
    <row r="972" spans="1:25" ht="12.75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</row>
    <row r="973" spans="1:25" ht="12.75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</row>
    <row r="974" spans="1:25" ht="12.75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</row>
    <row r="975" spans="1:25" ht="12.75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</row>
    <row r="976" spans="1:25" ht="12.75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</row>
    <row r="977" spans="1:25" ht="12.75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</row>
    <row r="978" spans="1:25" ht="12.75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</row>
    <row r="979" spans="1:25" ht="12.75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</row>
    <row r="980" spans="1:25" ht="12.75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</row>
    <row r="981" spans="1:25" ht="12.75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</row>
    <row r="982" spans="1:25" ht="12.75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</row>
  </sheetData>
  <mergeCells count="15">
    <mergeCell ref="B28:M28"/>
    <mergeCell ref="B1:C1"/>
    <mergeCell ref="E1:M1"/>
    <mergeCell ref="N1:Q1"/>
    <mergeCell ref="B3:M3"/>
    <mergeCell ref="B22:M22"/>
    <mergeCell ref="B111:M111"/>
    <mergeCell ref="B116:M116"/>
    <mergeCell ref="B118:M118"/>
    <mergeCell ref="B36:M36"/>
    <mergeCell ref="B79:M79"/>
    <mergeCell ref="B97:M97"/>
    <mergeCell ref="B102:M102"/>
    <mergeCell ref="B109:M109"/>
    <mergeCell ref="B99:M99"/>
  </mergeCells>
  <hyperlinks>
    <hyperlink ref="J7" r:id="rId1" display="https://eu.mouser.com/manufacturer/stmicroelectronics/" xr:uid="{CA52ED31-02D1-4CB2-82FC-D70F42E4CB5E}"/>
    <hyperlink ref="J31" r:id="rId2" display="https://eu.mouser.com/manufacturer/cree/" xr:uid="{1BD225BE-E9B4-46BC-88A6-6535C1E71137}"/>
    <hyperlink ref="J33" r:id="rId3" display="https://eu.mouser.com/manufacturer/cree/" xr:uid="{38A216C2-A81D-4223-92C5-9914AD34BAB0}"/>
    <hyperlink ref="J34" r:id="rId4" display="https://eu.mouser.com/manufacturer/wurth-elektronik/" xr:uid="{82E06BD6-731F-401D-B88C-07A02D8ACCB3}"/>
    <hyperlink ref="J35" r:id="rId5" display="https://eu.mouser.com/manufacturer/stmicroelectronics/" xr:uid="{6DCA8A4F-4D2B-4D15-9BEB-38618A08760C}"/>
    <hyperlink ref="J37" r:id="rId6" display="https://eu.mouser.com/manufacturer/yageo/" xr:uid="{83366E59-0E80-4A4B-9D7D-278C95FF4340}"/>
    <hyperlink ref="J38" r:id="rId7" display="https://eu.mouser.com/manufacturer/murataelectronics/" xr:uid="{02169AA5-A2D1-4C3D-9B81-05623238BD35}"/>
    <hyperlink ref="J39" r:id="rId8" display="https://eu.mouser.com/manufacturer/murataelectronics/" xr:uid="{0E183593-7287-40FD-A919-3750184FF53B}"/>
    <hyperlink ref="J42" r:id="rId9" display="https://eu.mouser.com/manufacturer/yageo/" xr:uid="{9A3CBBBC-8A40-4214-9C75-E745804DDAE0}"/>
    <hyperlink ref="J44" r:id="rId10" display="https://eu.mouser.com/manufacturer/samsung-electro-mechanics/" xr:uid="{4078B7F3-F9CE-4C14-99B5-FEF2BBB52A6E}"/>
    <hyperlink ref="J45" r:id="rId11" display="https://eu.mouser.com/manufacturer/murataelectronics/" xr:uid="{93A22707-CFD3-4D15-A4BE-D4C0860B8752}"/>
    <hyperlink ref="J55" r:id="rId12" display="https://eu.mouser.com/manufacturer/beyschlag/" xr:uid="{60E04BC2-CE87-44FB-A704-067176E6DE06}"/>
    <hyperlink ref="J75" r:id="rId13" display="https://eu.mouser.com/manufacturer/vishay-dale/" xr:uid="{BCCD006C-B286-4865-B7A9-0B5445A86745}"/>
    <hyperlink ref="J76" r:id="rId14" display="https://eu.mouser.com/manufacturer/murataelectronics/" xr:uid="{ABA97D3E-4D26-49BD-9F83-479FB84F71B1}"/>
    <hyperlink ref="J77" r:id="rId15" display="https://eu.mouser.com/manufacturer/abracon/" xr:uid="{25F4D668-0ED0-4E83-BA20-819DDDBF6906}"/>
    <hyperlink ref="J78" r:id="rId16" display="https://eu.mouser.com/manufacturer/murataelectronics/" xr:uid="{50BC2648-0BF3-4726-81F2-A49668E291B4}"/>
    <hyperlink ref="J83" r:id="rId17" display="https://eu.mouser.com/manufacturer/te-connectivity/" xr:uid="{C4B04C1F-06B1-4C24-8050-DEBD249A142B}"/>
    <hyperlink ref="J94" r:id="rId18" display="https://www.mouser.pl/manufacturer/amphenolcommercial/" xr:uid="{EF9B9D52-8C71-4434-A81B-7C253F12870A}"/>
  </hyperlinks>
  <pageMargins left="0.7" right="0.7" top="0.75" bottom="0.75" header="0" footer="0"/>
  <pageSetup orientation="portrait" r:id="rId19"/>
  <drawing r:id="rId2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Y982"/>
  <sheetViews>
    <sheetView topLeftCell="A88" zoomScale="85" zoomScaleNormal="85" workbookViewId="0">
      <selection activeCell="N99" sqref="N99"/>
    </sheetView>
  </sheetViews>
  <sheetFormatPr defaultColWidth="12.5703125" defaultRowHeight="15" customHeight="1"/>
  <cols>
    <col min="1" max="1" width="19.5703125" style="6" bestFit="1" customWidth="1"/>
    <col min="2" max="2" width="7.5703125" style="6" customWidth="1"/>
    <col min="3" max="3" width="12.5703125" style="6"/>
    <col min="4" max="4" width="36.7109375" style="6" customWidth="1"/>
    <col min="5" max="6" width="12.5703125" style="6"/>
    <col min="7" max="7" width="55.5703125" style="6" customWidth="1"/>
    <col min="8" max="8" width="12.5703125" style="6"/>
    <col min="9" max="9" width="54" style="6" customWidth="1"/>
    <col min="10" max="10" width="24.42578125" style="6" customWidth="1"/>
    <col min="11" max="11" width="12.5703125" style="6" customWidth="1"/>
    <col min="12" max="12" width="14.42578125" style="6" customWidth="1"/>
    <col min="13" max="13" width="15.140625" style="6" bestFit="1" customWidth="1"/>
    <col min="14" max="14" width="12.5703125" style="6"/>
    <col min="15" max="15" width="17" style="6" customWidth="1"/>
    <col min="16" max="16" width="17.5703125" style="6" customWidth="1"/>
    <col min="17" max="17" width="25.85546875" style="6" customWidth="1"/>
    <col min="18" max="16384" width="12.5703125" style="6"/>
  </cols>
  <sheetData>
    <row r="1" spans="1:25" ht="39.75" customHeight="1">
      <c r="A1" s="5"/>
      <c r="B1" s="67"/>
      <c r="C1" s="68"/>
      <c r="D1" s="5"/>
      <c r="E1" s="69" t="s">
        <v>306</v>
      </c>
      <c r="F1" s="70"/>
      <c r="G1" s="70"/>
      <c r="H1" s="70"/>
      <c r="I1" s="70"/>
      <c r="J1" s="70"/>
      <c r="K1" s="70"/>
      <c r="L1" s="70"/>
      <c r="M1" s="70"/>
      <c r="N1" s="71" t="s">
        <v>134</v>
      </c>
      <c r="O1" s="72"/>
      <c r="P1" s="72"/>
      <c r="Q1" s="73"/>
      <c r="R1" s="5">
        <v>100</v>
      </c>
      <c r="S1" s="5"/>
      <c r="T1" s="5"/>
      <c r="U1" s="5"/>
      <c r="V1" s="5"/>
      <c r="W1" s="5"/>
      <c r="X1" s="5"/>
      <c r="Y1" s="5"/>
    </row>
    <row r="2" spans="1:25" ht="39" thickBot="1">
      <c r="A2" s="11"/>
      <c r="B2" s="12" t="s">
        <v>0</v>
      </c>
      <c r="C2" s="13" t="s">
        <v>1</v>
      </c>
      <c r="D2" s="14" t="s">
        <v>2</v>
      </c>
      <c r="E2" s="15" t="s">
        <v>23</v>
      </c>
      <c r="F2" s="15" t="s">
        <v>24</v>
      </c>
      <c r="G2" s="15" t="s">
        <v>3</v>
      </c>
      <c r="H2" s="15" t="s">
        <v>4</v>
      </c>
      <c r="I2" s="16" t="s">
        <v>5</v>
      </c>
      <c r="J2" s="16" t="s">
        <v>317</v>
      </c>
      <c r="K2" s="16" t="s">
        <v>6</v>
      </c>
      <c r="L2" s="16" t="s">
        <v>7</v>
      </c>
      <c r="M2" s="17" t="s">
        <v>8</v>
      </c>
      <c r="N2" s="18" t="s">
        <v>135</v>
      </c>
      <c r="O2" s="19" t="s">
        <v>136</v>
      </c>
      <c r="P2" s="19" t="s">
        <v>137</v>
      </c>
      <c r="Q2" s="20" t="s">
        <v>138</v>
      </c>
      <c r="R2" s="5"/>
      <c r="S2" s="5"/>
      <c r="T2" s="5"/>
      <c r="U2" s="5"/>
      <c r="V2" s="5"/>
      <c r="W2" s="5"/>
      <c r="X2" s="5"/>
      <c r="Y2" s="5"/>
    </row>
    <row r="3" spans="1:25" ht="12.75">
      <c r="A3" s="60"/>
      <c r="B3" s="64" t="s">
        <v>259</v>
      </c>
      <c r="C3" s="65"/>
      <c r="D3" s="65"/>
      <c r="E3" s="65"/>
      <c r="F3" s="65"/>
      <c r="G3" s="65"/>
      <c r="H3" s="65"/>
      <c r="I3" s="65"/>
      <c r="J3" s="65"/>
      <c r="K3" s="65"/>
      <c r="L3" s="65"/>
      <c r="M3" s="66"/>
      <c r="N3" s="51"/>
      <c r="O3" s="5"/>
      <c r="P3" s="5"/>
      <c r="Q3" s="5"/>
      <c r="R3" s="5"/>
      <c r="S3" s="5"/>
      <c r="T3" s="5"/>
      <c r="U3" s="5"/>
      <c r="V3" s="5"/>
      <c r="W3" s="5"/>
      <c r="X3" s="5"/>
      <c r="Y3" s="5"/>
    </row>
    <row r="4" spans="1:25" ht="12.75">
      <c r="A4" s="60"/>
      <c r="B4" s="5"/>
      <c r="C4" s="5"/>
      <c r="D4" s="1" t="s">
        <v>76</v>
      </c>
      <c r="E4" s="1"/>
      <c r="F4" s="1"/>
      <c r="G4" s="1" t="s">
        <v>76</v>
      </c>
      <c r="H4" s="2">
        <v>3</v>
      </c>
      <c r="I4" s="33" t="s">
        <v>76</v>
      </c>
      <c r="J4" s="41" t="s">
        <v>209</v>
      </c>
      <c r="K4" s="5"/>
      <c r="L4" s="5"/>
      <c r="M4" s="47"/>
      <c r="N4" s="52">
        <f t="shared" ref="N4:N21" si="0">$R$1*H4</f>
        <v>300</v>
      </c>
      <c r="O4" s="5"/>
      <c r="P4" s="5"/>
      <c r="Q4" s="5"/>
      <c r="R4" s="5"/>
      <c r="S4" s="5"/>
      <c r="T4" s="5"/>
      <c r="U4" s="5"/>
      <c r="V4" s="5"/>
      <c r="W4" s="5"/>
      <c r="X4" s="5"/>
      <c r="Y4" s="5"/>
    </row>
    <row r="5" spans="1:25" ht="12.75">
      <c r="A5" s="60"/>
      <c r="B5" s="5"/>
      <c r="C5" s="5"/>
      <c r="D5" s="1" t="s">
        <v>95</v>
      </c>
      <c r="E5" s="1"/>
      <c r="F5" s="1"/>
      <c r="G5" s="1" t="s">
        <v>75</v>
      </c>
      <c r="H5" s="2">
        <v>1</v>
      </c>
      <c r="I5" s="33" t="s">
        <v>95</v>
      </c>
      <c r="J5" s="41" t="s">
        <v>208</v>
      </c>
      <c r="K5" s="5"/>
      <c r="L5" s="5"/>
      <c r="M5" s="47"/>
      <c r="N5" s="52">
        <f t="shared" si="0"/>
        <v>100</v>
      </c>
      <c r="O5" s="5"/>
      <c r="P5" s="5"/>
      <c r="Q5" s="5"/>
      <c r="R5" s="5"/>
      <c r="S5" s="5"/>
      <c r="T5" s="5"/>
      <c r="U5" s="5"/>
      <c r="V5" s="5"/>
      <c r="W5" s="5"/>
      <c r="X5" s="5"/>
      <c r="Y5" s="5"/>
    </row>
    <row r="6" spans="1:25" ht="12.75">
      <c r="A6" s="60"/>
      <c r="B6" s="5"/>
      <c r="C6" s="5"/>
      <c r="D6" s="1" t="s">
        <v>21</v>
      </c>
      <c r="E6" s="1"/>
      <c r="F6" s="1"/>
      <c r="G6" s="1" t="s">
        <v>72</v>
      </c>
      <c r="H6" s="21">
        <v>13</v>
      </c>
      <c r="I6" s="33" t="s">
        <v>21</v>
      </c>
      <c r="J6" s="41" t="s">
        <v>144</v>
      </c>
      <c r="K6" s="5"/>
      <c r="L6" s="5"/>
      <c r="M6" s="47"/>
      <c r="N6" s="52">
        <f t="shared" si="0"/>
        <v>1300</v>
      </c>
      <c r="O6" s="5"/>
      <c r="P6" s="5"/>
      <c r="Q6" s="5"/>
      <c r="R6" s="5"/>
      <c r="S6" s="5"/>
      <c r="T6" s="5"/>
      <c r="U6" s="5"/>
      <c r="V6" s="5"/>
      <c r="W6" s="5"/>
      <c r="X6" s="5"/>
      <c r="Y6" s="5"/>
    </row>
    <row r="7" spans="1:25" ht="12.75">
      <c r="A7" s="60"/>
      <c r="B7" s="5"/>
      <c r="C7" s="5"/>
      <c r="D7" s="1" t="s">
        <v>131</v>
      </c>
      <c r="E7" s="1"/>
      <c r="F7" s="1"/>
      <c r="G7" s="1" t="s">
        <v>132</v>
      </c>
      <c r="H7" s="2">
        <v>9</v>
      </c>
      <c r="I7" s="33" t="s">
        <v>74</v>
      </c>
      <c r="J7" s="34" t="s">
        <v>210</v>
      </c>
      <c r="K7" s="5"/>
      <c r="L7" s="5"/>
      <c r="M7" s="47"/>
      <c r="N7" s="52">
        <f t="shared" si="0"/>
        <v>900</v>
      </c>
      <c r="O7" s="5"/>
      <c r="P7" s="5"/>
      <c r="Q7" s="5"/>
      <c r="R7" s="5"/>
      <c r="S7" s="5"/>
      <c r="T7" s="5"/>
      <c r="U7" s="5"/>
      <c r="V7" s="5"/>
      <c r="W7" s="5"/>
      <c r="X7" s="5"/>
      <c r="Y7" s="5"/>
    </row>
    <row r="8" spans="1:25" ht="12.75">
      <c r="A8" s="60"/>
      <c r="B8" s="5"/>
      <c r="C8" s="5"/>
      <c r="D8" s="1" t="s">
        <v>112</v>
      </c>
      <c r="E8" s="1"/>
      <c r="F8" s="1"/>
      <c r="G8" s="1" t="s">
        <v>113</v>
      </c>
      <c r="H8" s="2">
        <v>1</v>
      </c>
      <c r="I8" s="33" t="s">
        <v>212</v>
      </c>
      <c r="J8" s="39" t="s">
        <v>211</v>
      </c>
      <c r="K8" s="5"/>
      <c r="L8" s="5"/>
      <c r="M8" s="47"/>
      <c r="N8" s="52">
        <f t="shared" si="0"/>
        <v>100</v>
      </c>
      <c r="O8" s="5"/>
      <c r="P8" s="5"/>
      <c r="Q8" s="5"/>
      <c r="R8" s="5"/>
      <c r="S8" s="5"/>
      <c r="T8" s="5"/>
      <c r="U8" s="5"/>
      <c r="V8" s="5"/>
      <c r="W8" s="5"/>
      <c r="X8" s="5"/>
      <c r="Y8" s="5"/>
    </row>
    <row r="9" spans="1:25" ht="12.75">
      <c r="A9" s="60"/>
      <c r="B9" s="5"/>
      <c r="C9" s="5"/>
      <c r="D9" s="1" t="s">
        <v>19</v>
      </c>
      <c r="E9" s="1"/>
      <c r="F9" s="1"/>
      <c r="G9" s="1" t="s">
        <v>20</v>
      </c>
      <c r="H9" s="2">
        <v>4</v>
      </c>
      <c r="I9" s="33" t="s">
        <v>19</v>
      </c>
      <c r="J9" s="39" t="s">
        <v>213</v>
      </c>
      <c r="K9" s="5"/>
      <c r="L9" s="5"/>
      <c r="M9" s="47"/>
      <c r="N9" s="52">
        <f t="shared" si="0"/>
        <v>400</v>
      </c>
      <c r="O9" s="5"/>
      <c r="P9" s="5"/>
      <c r="Q9" s="5"/>
      <c r="R9" s="5"/>
      <c r="S9" s="5"/>
      <c r="T9" s="5"/>
      <c r="U9" s="5"/>
      <c r="V9" s="5"/>
      <c r="W9" s="5"/>
      <c r="X9" s="5"/>
      <c r="Y9" s="5"/>
    </row>
    <row r="10" spans="1:25" ht="12.75">
      <c r="A10" s="60"/>
      <c r="B10" s="5"/>
      <c r="C10" s="5"/>
      <c r="D10" s="22" t="s">
        <v>139</v>
      </c>
      <c r="E10" s="1"/>
      <c r="F10" s="1"/>
      <c r="G10" s="1" t="s">
        <v>139</v>
      </c>
      <c r="H10" s="2">
        <v>1</v>
      </c>
      <c r="I10" s="42" t="s">
        <v>139</v>
      </c>
      <c r="J10" s="43" t="s">
        <v>214</v>
      </c>
      <c r="K10" s="5"/>
      <c r="L10" s="5"/>
      <c r="M10" s="47"/>
      <c r="N10" s="52">
        <f t="shared" si="0"/>
        <v>100</v>
      </c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</row>
    <row r="11" spans="1:25" ht="12.75">
      <c r="A11" s="60"/>
      <c r="B11" s="5"/>
      <c r="C11" s="5"/>
      <c r="D11" s="57" t="s">
        <v>288</v>
      </c>
      <c r="E11" s="1"/>
      <c r="F11" s="1"/>
      <c r="G11" s="1" t="s">
        <v>60</v>
      </c>
      <c r="H11" s="2">
        <v>3</v>
      </c>
      <c r="I11" s="1" t="s">
        <v>288</v>
      </c>
      <c r="J11" s="53" t="s">
        <v>213</v>
      </c>
      <c r="K11" s="5"/>
      <c r="L11" s="5"/>
      <c r="M11" s="47"/>
      <c r="N11" s="52">
        <f t="shared" si="0"/>
        <v>300</v>
      </c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</row>
    <row r="12" spans="1:25" ht="12.75">
      <c r="A12" s="60"/>
      <c r="B12" s="5"/>
      <c r="C12" s="5"/>
      <c r="D12" s="1" t="s">
        <v>88</v>
      </c>
      <c r="E12" s="1"/>
      <c r="F12" s="1"/>
      <c r="G12" s="1" t="s">
        <v>89</v>
      </c>
      <c r="H12" s="2">
        <v>1</v>
      </c>
      <c r="I12" s="33" t="s">
        <v>88</v>
      </c>
      <c r="J12" s="39" t="s">
        <v>213</v>
      </c>
      <c r="K12" s="5"/>
      <c r="L12" s="5"/>
      <c r="M12" s="47"/>
      <c r="N12" s="52">
        <f t="shared" si="0"/>
        <v>100</v>
      </c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</row>
    <row r="13" spans="1:25" ht="12.75">
      <c r="A13" s="60"/>
      <c r="B13" s="5"/>
      <c r="C13" s="5"/>
      <c r="D13" s="1" t="s">
        <v>22</v>
      </c>
      <c r="E13" s="1"/>
      <c r="F13" s="1"/>
      <c r="G13" s="1" t="s">
        <v>140</v>
      </c>
      <c r="H13" s="2">
        <v>4</v>
      </c>
      <c r="I13" s="33" t="s">
        <v>22</v>
      </c>
      <c r="J13" s="39" t="s">
        <v>215</v>
      </c>
      <c r="K13" s="5"/>
      <c r="L13" s="5"/>
      <c r="M13" s="47"/>
      <c r="N13" s="52">
        <f t="shared" si="0"/>
        <v>400</v>
      </c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</row>
    <row r="14" spans="1:25" ht="12.75">
      <c r="A14" s="60"/>
      <c r="B14" s="5"/>
      <c r="C14" s="5"/>
      <c r="D14" s="1" t="s">
        <v>114</v>
      </c>
      <c r="E14" s="1"/>
      <c r="F14" s="1"/>
      <c r="G14" s="1" t="s">
        <v>115</v>
      </c>
      <c r="H14" s="2">
        <v>1</v>
      </c>
      <c r="I14" s="33" t="s">
        <v>114</v>
      </c>
      <c r="J14" s="39" t="s">
        <v>215</v>
      </c>
      <c r="K14" s="5"/>
      <c r="L14" s="5"/>
      <c r="M14" s="47"/>
      <c r="N14" s="52">
        <f t="shared" si="0"/>
        <v>100</v>
      </c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</row>
    <row r="15" spans="1:25" ht="12.75">
      <c r="A15" s="60"/>
      <c r="B15" s="5"/>
      <c r="C15" s="5"/>
      <c r="D15" s="1" t="s">
        <v>73</v>
      </c>
      <c r="E15" s="1"/>
      <c r="F15" s="1"/>
      <c r="G15" s="1" t="s">
        <v>73</v>
      </c>
      <c r="H15" s="2">
        <v>3</v>
      </c>
      <c r="I15" s="33" t="s">
        <v>73</v>
      </c>
      <c r="J15" s="39" t="s">
        <v>216</v>
      </c>
      <c r="K15" s="5"/>
      <c r="L15" s="5"/>
      <c r="M15" s="47"/>
      <c r="N15" s="52">
        <f t="shared" si="0"/>
        <v>300</v>
      </c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</row>
    <row r="16" spans="1:25" ht="12.75">
      <c r="A16" s="60"/>
      <c r="B16" s="5"/>
      <c r="C16" s="5"/>
      <c r="D16" s="1" t="s">
        <v>141</v>
      </c>
      <c r="E16" s="1"/>
      <c r="F16" s="1"/>
      <c r="G16" s="1" t="s">
        <v>142</v>
      </c>
      <c r="H16" s="2">
        <v>4</v>
      </c>
      <c r="I16" s="33" t="s">
        <v>141</v>
      </c>
      <c r="J16" s="39" t="s">
        <v>217</v>
      </c>
      <c r="K16" s="5"/>
      <c r="L16" s="5"/>
      <c r="M16" s="47"/>
      <c r="N16" s="52">
        <f t="shared" si="0"/>
        <v>400</v>
      </c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</row>
    <row r="17" spans="1:25" ht="12.75">
      <c r="A17" s="60"/>
      <c r="B17" s="5"/>
      <c r="C17" s="5"/>
      <c r="D17" s="1" t="s">
        <v>116</v>
      </c>
      <c r="E17" s="1"/>
      <c r="F17" s="1"/>
      <c r="G17" s="1" t="s">
        <v>116</v>
      </c>
      <c r="H17" s="2">
        <v>3</v>
      </c>
      <c r="I17" s="33" t="s">
        <v>116</v>
      </c>
      <c r="J17" s="39" t="s">
        <v>218</v>
      </c>
      <c r="K17" s="5"/>
      <c r="L17" s="5"/>
      <c r="M17" s="47"/>
      <c r="N17" s="52">
        <f t="shared" si="0"/>
        <v>300</v>
      </c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</row>
    <row r="18" spans="1:25" ht="12.75">
      <c r="A18" s="60"/>
      <c r="B18" s="5"/>
      <c r="C18" s="5"/>
      <c r="D18" s="23" t="s">
        <v>117</v>
      </c>
      <c r="E18" s="1"/>
      <c r="F18" s="1"/>
      <c r="G18" s="1" t="s">
        <v>118</v>
      </c>
      <c r="H18" s="2">
        <v>1</v>
      </c>
      <c r="I18" s="35" t="s">
        <v>117</v>
      </c>
      <c r="J18" s="39" t="s">
        <v>219</v>
      </c>
      <c r="K18" s="5"/>
      <c r="L18" s="5"/>
      <c r="M18" s="47"/>
      <c r="N18" s="52">
        <f t="shared" si="0"/>
        <v>100</v>
      </c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</row>
    <row r="19" spans="1:25" ht="12.75">
      <c r="A19" s="60"/>
      <c r="B19" s="5"/>
      <c r="C19" s="5"/>
      <c r="D19" s="1" t="s">
        <v>129</v>
      </c>
      <c r="E19" s="1"/>
      <c r="F19" s="1"/>
      <c r="G19" s="1" t="s">
        <v>130</v>
      </c>
      <c r="H19" s="2">
        <v>1</v>
      </c>
      <c r="I19" s="33" t="s">
        <v>129</v>
      </c>
      <c r="J19" s="39" t="s">
        <v>220</v>
      </c>
      <c r="K19" s="5"/>
      <c r="L19" s="5"/>
      <c r="M19" s="47"/>
      <c r="N19" s="52">
        <f t="shared" si="0"/>
        <v>100</v>
      </c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</row>
    <row r="20" spans="1:25" ht="12.75">
      <c r="A20" s="60"/>
      <c r="B20" s="5"/>
      <c r="C20" s="5"/>
      <c r="D20" s="1" t="s">
        <v>127</v>
      </c>
      <c r="E20" s="1"/>
      <c r="F20" s="1"/>
      <c r="G20" s="1" t="s">
        <v>128</v>
      </c>
      <c r="H20" s="2">
        <v>3</v>
      </c>
      <c r="I20" s="33" t="s">
        <v>127</v>
      </c>
      <c r="J20" s="39" t="s">
        <v>221</v>
      </c>
      <c r="K20" s="5"/>
      <c r="L20" s="5"/>
      <c r="M20" s="47"/>
      <c r="N20" s="52">
        <f t="shared" si="0"/>
        <v>300</v>
      </c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</row>
    <row r="21" spans="1:25" ht="12.75">
      <c r="A21" s="60"/>
      <c r="B21" s="5"/>
      <c r="C21" s="5"/>
      <c r="D21" s="1" t="s">
        <v>122</v>
      </c>
      <c r="E21" s="1"/>
      <c r="F21" s="1"/>
      <c r="G21" s="1" t="s">
        <v>123</v>
      </c>
      <c r="H21" s="2">
        <v>1</v>
      </c>
      <c r="I21" s="33" t="s">
        <v>122</v>
      </c>
      <c r="J21" s="41" t="s">
        <v>144</v>
      </c>
      <c r="K21" s="5"/>
      <c r="L21" s="5"/>
      <c r="M21" s="47"/>
      <c r="N21" s="52">
        <f t="shared" si="0"/>
        <v>100</v>
      </c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</row>
    <row r="22" spans="1:25" ht="12.75">
      <c r="A22" s="60"/>
      <c r="B22" s="64" t="s">
        <v>143</v>
      </c>
      <c r="C22" s="65"/>
      <c r="D22" s="65"/>
      <c r="E22" s="65"/>
      <c r="F22" s="65"/>
      <c r="G22" s="65"/>
      <c r="H22" s="65"/>
      <c r="I22" s="65"/>
      <c r="J22" s="65"/>
      <c r="K22" s="65"/>
      <c r="L22" s="65"/>
      <c r="M22" s="66"/>
      <c r="N22" s="52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</row>
    <row r="23" spans="1:25" ht="38.25">
      <c r="A23" s="60"/>
      <c r="B23" s="5"/>
      <c r="C23" s="5"/>
      <c r="D23" s="1" t="s">
        <v>94</v>
      </c>
      <c r="E23" s="1"/>
      <c r="F23" s="1"/>
      <c r="G23" s="1" t="s">
        <v>60</v>
      </c>
      <c r="H23" s="21">
        <v>9</v>
      </c>
      <c r="I23" s="33" t="s">
        <v>94</v>
      </c>
      <c r="J23" s="38" t="s">
        <v>224</v>
      </c>
      <c r="K23" s="5"/>
      <c r="L23" s="5"/>
      <c r="M23" s="47"/>
      <c r="N23" s="52">
        <f>$R$1*H23</f>
        <v>900</v>
      </c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</row>
    <row r="24" spans="1:25" ht="12.75">
      <c r="A24" s="60"/>
      <c r="B24" s="5"/>
      <c r="C24" s="5"/>
      <c r="D24" s="1" t="s">
        <v>119</v>
      </c>
      <c r="E24" s="1" t="s">
        <v>48</v>
      </c>
      <c r="F24" s="1" t="s">
        <v>120</v>
      </c>
      <c r="G24" s="1" t="s">
        <v>121</v>
      </c>
      <c r="H24" s="21">
        <v>1</v>
      </c>
      <c r="I24" s="33" t="s">
        <v>119</v>
      </c>
      <c r="J24" s="39" t="s">
        <v>222</v>
      </c>
      <c r="K24" s="5"/>
      <c r="L24" s="5"/>
      <c r="M24" s="47"/>
      <c r="N24" s="52">
        <f>$R$1*H24</f>
        <v>100</v>
      </c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</row>
    <row r="25" spans="1:25" ht="25.5">
      <c r="A25" s="60"/>
      <c r="B25" s="5"/>
      <c r="C25" s="5"/>
      <c r="D25" s="1" t="s">
        <v>59</v>
      </c>
      <c r="E25" s="1"/>
      <c r="F25" s="1"/>
      <c r="G25" s="1" t="s">
        <v>60</v>
      </c>
      <c r="H25" s="2">
        <v>4</v>
      </c>
      <c r="I25" s="33" t="s">
        <v>59</v>
      </c>
      <c r="J25" s="40" t="s">
        <v>223</v>
      </c>
      <c r="K25" s="5"/>
      <c r="L25" s="5"/>
      <c r="M25" s="47"/>
      <c r="N25" s="52">
        <f>$R$1*H25</f>
        <v>400</v>
      </c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</row>
    <row r="26" spans="1:25" ht="12.75">
      <c r="A26" s="60"/>
      <c r="B26" s="5"/>
      <c r="C26" s="5"/>
      <c r="D26" s="57" t="s">
        <v>289</v>
      </c>
      <c r="E26" s="1"/>
      <c r="F26" s="1"/>
      <c r="G26" s="1" t="s">
        <v>290</v>
      </c>
      <c r="H26" s="2">
        <v>9</v>
      </c>
      <c r="I26" s="1" t="s">
        <v>289</v>
      </c>
      <c r="J26" s="40" t="s">
        <v>300</v>
      </c>
      <c r="K26" s="5"/>
      <c r="L26" s="5"/>
      <c r="M26" s="47"/>
      <c r="N26" s="52">
        <f>$R$1*H26</f>
        <v>900</v>
      </c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</row>
    <row r="27" spans="1:25" ht="12.75">
      <c r="A27" s="60"/>
      <c r="B27" s="5"/>
      <c r="C27" s="5"/>
      <c r="D27" s="1" t="s">
        <v>109</v>
      </c>
      <c r="E27" s="1"/>
      <c r="F27" s="1" t="s">
        <v>110</v>
      </c>
      <c r="G27" s="1" t="s">
        <v>111</v>
      </c>
      <c r="H27" s="21">
        <v>3</v>
      </c>
      <c r="I27" s="33" t="s">
        <v>109</v>
      </c>
      <c r="J27" s="40" t="s">
        <v>225</v>
      </c>
      <c r="K27" s="5"/>
      <c r="L27" s="5"/>
      <c r="M27" s="47"/>
      <c r="N27" s="52">
        <f>$R$1*H27</f>
        <v>300</v>
      </c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</row>
    <row r="28" spans="1:25" ht="12.75">
      <c r="A28" s="60"/>
      <c r="B28" s="64" t="s">
        <v>231</v>
      </c>
      <c r="C28" s="65"/>
      <c r="D28" s="65"/>
      <c r="E28" s="65"/>
      <c r="F28" s="65"/>
      <c r="G28" s="65"/>
      <c r="H28" s="65"/>
      <c r="I28" s="65"/>
      <c r="J28" s="65"/>
      <c r="K28" s="65"/>
      <c r="L28" s="65"/>
      <c r="M28" s="66"/>
      <c r="N28" s="52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</row>
    <row r="29" spans="1:25" ht="12.75">
      <c r="A29" s="60"/>
      <c r="B29" s="5"/>
      <c r="C29" s="5"/>
      <c r="D29" s="1" t="s">
        <v>43</v>
      </c>
      <c r="E29" s="1" t="s">
        <v>44</v>
      </c>
      <c r="F29" s="1"/>
      <c r="G29" s="1" t="s">
        <v>45</v>
      </c>
      <c r="H29" s="2">
        <v>6</v>
      </c>
      <c r="I29" s="7" t="s">
        <v>226</v>
      </c>
      <c r="J29" s="7" t="s">
        <v>226</v>
      </c>
      <c r="K29" s="5"/>
      <c r="L29" s="5"/>
      <c r="M29" s="47"/>
      <c r="N29" s="52">
        <f t="shared" ref="N29:N35" si="1">$R$1*H29</f>
        <v>600</v>
      </c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</row>
    <row r="30" spans="1:25" ht="12.75">
      <c r="A30" s="60"/>
      <c r="B30" s="5"/>
      <c r="C30" s="5"/>
      <c r="D30" s="1" t="s">
        <v>96</v>
      </c>
      <c r="E30" s="1"/>
      <c r="F30" s="1"/>
      <c r="G30" s="1" t="s">
        <v>60</v>
      </c>
      <c r="H30" s="2">
        <v>3</v>
      </c>
      <c r="I30" s="37" t="s">
        <v>227</v>
      </c>
      <c r="J30" s="38" t="s">
        <v>228</v>
      </c>
      <c r="K30" s="5"/>
      <c r="L30" s="5"/>
      <c r="M30" s="47"/>
      <c r="N30" s="52">
        <f t="shared" si="1"/>
        <v>300</v>
      </c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</row>
    <row r="31" spans="1:25" ht="14.25">
      <c r="A31" s="60"/>
      <c r="B31" s="5"/>
      <c r="C31" s="5"/>
      <c r="D31" s="8" t="s">
        <v>145</v>
      </c>
      <c r="E31" s="1"/>
      <c r="F31" s="1"/>
      <c r="G31" s="1" t="s">
        <v>97</v>
      </c>
      <c r="H31" s="24">
        <v>13</v>
      </c>
      <c r="I31" s="33" t="s">
        <v>98</v>
      </c>
      <c r="J31" s="34" t="s">
        <v>229</v>
      </c>
      <c r="K31" s="5"/>
      <c r="L31" s="5"/>
      <c r="M31" s="47"/>
      <c r="N31" s="52">
        <f t="shared" si="1"/>
        <v>1300</v>
      </c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</row>
    <row r="32" spans="1:25" ht="14.25">
      <c r="A32" s="60"/>
      <c r="B32" s="5"/>
      <c r="C32" s="5"/>
      <c r="D32" s="8" t="s">
        <v>167</v>
      </c>
      <c r="E32" s="1"/>
      <c r="F32" s="1"/>
      <c r="G32" s="1" t="s">
        <v>14</v>
      </c>
      <c r="H32" s="2">
        <v>4</v>
      </c>
      <c r="I32" s="33" t="s">
        <v>13</v>
      </c>
      <c r="J32" s="38" t="s">
        <v>230</v>
      </c>
      <c r="K32" s="5"/>
      <c r="L32" s="5"/>
      <c r="M32" s="47"/>
      <c r="N32" s="52">
        <f t="shared" si="1"/>
        <v>400</v>
      </c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</row>
    <row r="33" spans="1:25" ht="14.25">
      <c r="A33" s="60"/>
      <c r="B33" s="5"/>
      <c r="C33" s="5"/>
      <c r="D33" s="25" t="s">
        <v>146</v>
      </c>
      <c r="E33" s="1"/>
      <c r="F33" s="1"/>
      <c r="G33" s="1" t="s">
        <v>97</v>
      </c>
      <c r="H33" s="26">
        <v>5</v>
      </c>
      <c r="I33" s="33" t="s">
        <v>147</v>
      </c>
      <c r="J33" s="34" t="s">
        <v>229</v>
      </c>
      <c r="K33" s="5"/>
      <c r="L33" s="5"/>
      <c r="M33" s="47"/>
      <c r="N33" s="52">
        <f t="shared" si="1"/>
        <v>500</v>
      </c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</row>
    <row r="34" spans="1:25" ht="12.75">
      <c r="A34" s="60"/>
      <c r="B34" s="5"/>
      <c r="C34" s="5"/>
      <c r="D34" s="1" t="s">
        <v>90</v>
      </c>
      <c r="E34" s="1" t="s">
        <v>91</v>
      </c>
      <c r="F34" s="1"/>
      <c r="G34" s="1" t="s">
        <v>92</v>
      </c>
      <c r="H34" s="2">
        <v>3</v>
      </c>
      <c r="I34" s="33" t="s">
        <v>93</v>
      </c>
      <c r="J34" s="34" t="s">
        <v>230</v>
      </c>
      <c r="K34" s="5"/>
      <c r="L34" s="5"/>
      <c r="M34" s="47"/>
      <c r="N34" s="52">
        <f t="shared" si="1"/>
        <v>300</v>
      </c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</row>
    <row r="35" spans="1:25" ht="12.75">
      <c r="A35" s="60"/>
      <c r="B35" s="5"/>
      <c r="C35" s="5"/>
      <c r="D35" s="23" t="s">
        <v>148</v>
      </c>
      <c r="E35" s="23" t="s">
        <v>149</v>
      </c>
      <c r="F35" s="1"/>
      <c r="G35" s="22" t="s">
        <v>84</v>
      </c>
      <c r="H35" s="2">
        <v>3</v>
      </c>
      <c r="I35" s="35" t="s">
        <v>42</v>
      </c>
      <c r="J35" s="34" t="s">
        <v>210</v>
      </c>
      <c r="K35" s="5"/>
      <c r="L35" s="5"/>
      <c r="M35" s="47"/>
      <c r="N35" s="52">
        <f t="shared" si="1"/>
        <v>300</v>
      </c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</row>
    <row r="36" spans="1:25" ht="12.75">
      <c r="A36" s="60"/>
      <c r="B36" s="64" t="s">
        <v>150</v>
      </c>
      <c r="C36" s="65"/>
      <c r="D36" s="65"/>
      <c r="E36" s="65"/>
      <c r="F36" s="65"/>
      <c r="G36" s="65"/>
      <c r="H36" s="65"/>
      <c r="I36" s="65"/>
      <c r="J36" s="65"/>
      <c r="K36" s="65"/>
      <c r="L36" s="65"/>
      <c r="M36" s="66"/>
      <c r="N36" s="52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</row>
    <row r="37" spans="1:25" ht="12.75">
      <c r="A37" s="60"/>
      <c r="B37" s="5"/>
      <c r="C37" s="5"/>
      <c r="D37" s="1" t="s">
        <v>151</v>
      </c>
      <c r="E37" s="1" t="s">
        <v>31</v>
      </c>
      <c r="F37" s="1" t="s">
        <v>30</v>
      </c>
      <c r="G37" s="1" t="s">
        <v>32</v>
      </c>
      <c r="H37" s="2">
        <v>12</v>
      </c>
      <c r="I37" s="33" t="s">
        <v>152</v>
      </c>
      <c r="J37" s="36" t="s">
        <v>232</v>
      </c>
      <c r="K37" s="5"/>
      <c r="L37" s="5"/>
      <c r="M37" s="47"/>
      <c r="N37" s="52">
        <f t="shared" ref="N37:N78" si="2">$R$1*H37</f>
        <v>1200</v>
      </c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</row>
    <row r="38" spans="1:25" ht="12.75">
      <c r="A38" s="60"/>
      <c r="B38" s="5"/>
      <c r="C38" s="5"/>
      <c r="D38" s="1" t="s">
        <v>36</v>
      </c>
      <c r="E38" s="1" t="s">
        <v>37</v>
      </c>
      <c r="F38" s="1" t="s">
        <v>30</v>
      </c>
      <c r="G38" s="1" t="s">
        <v>38</v>
      </c>
      <c r="H38" s="2">
        <v>29</v>
      </c>
      <c r="I38" s="35" t="s">
        <v>39</v>
      </c>
      <c r="J38" s="36" t="s">
        <v>233</v>
      </c>
      <c r="K38" s="5"/>
      <c r="L38" s="5"/>
      <c r="M38" s="47"/>
      <c r="N38" s="52">
        <f t="shared" si="2"/>
        <v>2900</v>
      </c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</row>
    <row r="39" spans="1:25" ht="12.75">
      <c r="A39" s="60"/>
      <c r="B39" s="5"/>
      <c r="C39" s="5"/>
      <c r="D39" s="1" t="s">
        <v>36</v>
      </c>
      <c r="E39" s="1" t="s">
        <v>37</v>
      </c>
      <c r="F39" s="1" t="s">
        <v>30</v>
      </c>
      <c r="G39" s="1" t="s">
        <v>32</v>
      </c>
      <c r="H39" s="21">
        <v>65</v>
      </c>
      <c r="I39" s="35" t="s">
        <v>9</v>
      </c>
      <c r="J39" s="36" t="s">
        <v>233</v>
      </c>
      <c r="K39" s="5"/>
      <c r="L39" s="5"/>
      <c r="M39" s="47"/>
      <c r="N39" s="52">
        <f t="shared" si="2"/>
        <v>6500</v>
      </c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</row>
    <row r="40" spans="1:25" ht="12.75">
      <c r="A40" s="60"/>
      <c r="B40" s="5"/>
      <c r="C40" s="5"/>
      <c r="D40" s="1" t="s">
        <v>83</v>
      </c>
      <c r="E40" s="1" t="s">
        <v>37</v>
      </c>
      <c r="F40" s="1" t="s">
        <v>30</v>
      </c>
      <c r="G40" s="1" t="s">
        <v>27</v>
      </c>
      <c r="H40" s="2">
        <v>4</v>
      </c>
      <c r="I40" s="1" t="s">
        <v>226</v>
      </c>
      <c r="J40" s="1" t="s">
        <v>226</v>
      </c>
      <c r="K40" s="5"/>
      <c r="L40" s="5"/>
      <c r="M40" s="47"/>
      <c r="N40" s="52">
        <f t="shared" si="2"/>
        <v>400</v>
      </c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</row>
    <row r="41" spans="1:25" ht="12.75">
      <c r="A41" s="60"/>
      <c r="B41" s="5"/>
      <c r="C41" s="5"/>
      <c r="D41" s="1" t="s">
        <v>153</v>
      </c>
      <c r="E41" s="1" t="s">
        <v>25</v>
      </c>
      <c r="F41" s="1" t="s">
        <v>30</v>
      </c>
      <c r="G41" s="1" t="s">
        <v>27</v>
      </c>
      <c r="H41" s="2">
        <v>8</v>
      </c>
      <c r="I41" s="1" t="s">
        <v>226</v>
      </c>
      <c r="J41" s="1" t="s">
        <v>226</v>
      </c>
      <c r="K41" s="5"/>
      <c r="L41" s="5"/>
      <c r="M41" s="47"/>
      <c r="N41" s="52">
        <f t="shared" si="2"/>
        <v>800</v>
      </c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</row>
    <row r="42" spans="1:25" ht="12.75">
      <c r="A42" s="60"/>
      <c r="B42" s="5"/>
      <c r="C42" s="5"/>
      <c r="D42" s="1" t="s">
        <v>83</v>
      </c>
      <c r="E42" s="1" t="s">
        <v>37</v>
      </c>
      <c r="F42" s="1" t="s">
        <v>30</v>
      </c>
      <c r="G42" s="1" t="s">
        <v>32</v>
      </c>
      <c r="H42" s="2">
        <v>16</v>
      </c>
      <c r="I42" s="33" t="s">
        <v>154</v>
      </c>
      <c r="J42" s="34" t="s">
        <v>234</v>
      </c>
      <c r="K42" s="5"/>
      <c r="L42" s="5"/>
      <c r="M42" s="47"/>
      <c r="N42" s="52">
        <f t="shared" si="2"/>
        <v>1600</v>
      </c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</row>
    <row r="43" spans="1:25" ht="12.75">
      <c r="A43" s="60"/>
      <c r="B43" s="5"/>
      <c r="C43" s="5"/>
      <c r="D43" s="1" t="s">
        <v>29</v>
      </c>
      <c r="E43" s="1" t="s">
        <v>25</v>
      </c>
      <c r="F43" s="1" t="s">
        <v>30</v>
      </c>
      <c r="G43" s="56" t="s">
        <v>27</v>
      </c>
      <c r="H43" s="56">
        <v>11</v>
      </c>
      <c r="I43" s="56" t="s">
        <v>226</v>
      </c>
      <c r="J43" s="1" t="s">
        <v>226</v>
      </c>
      <c r="K43" s="5"/>
      <c r="L43" s="5"/>
      <c r="M43" s="47"/>
      <c r="N43" s="52">
        <f t="shared" si="2"/>
        <v>1100</v>
      </c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</row>
    <row r="44" spans="1:25" ht="12.75">
      <c r="A44" s="60"/>
      <c r="B44" s="5"/>
      <c r="C44" s="5"/>
      <c r="D44" s="1" t="s">
        <v>155</v>
      </c>
      <c r="E44" s="1" t="s">
        <v>31</v>
      </c>
      <c r="F44" s="1" t="s">
        <v>30</v>
      </c>
      <c r="G44" s="56" t="s">
        <v>27</v>
      </c>
      <c r="H44" s="56">
        <v>56</v>
      </c>
      <c r="I44" s="56" t="s">
        <v>156</v>
      </c>
      <c r="J44" s="34" t="s">
        <v>235</v>
      </c>
      <c r="K44" s="5"/>
      <c r="L44" s="5"/>
      <c r="M44" s="47"/>
      <c r="N44" s="52">
        <f t="shared" si="2"/>
        <v>5600</v>
      </c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</row>
    <row r="45" spans="1:25" ht="12.75">
      <c r="A45" s="60"/>
      <c r="B45" s="5"/>
      <c r="C45" s="5"/>
      <c r="D45" s="1" t="s">
        <v>40</v>
      </c>
      <c r="E45" s="1" t="s">
        <v>34</v>
      </c>
      <c r="F45" s="1" t="s">
        <v>30</v>
      </c>
      <c r="G45" s="56" t="s">
        <v>41</v>
      </c>
      <c r="H45" s="56">
        <v>94</v>
      </c>
      <c r="I45" s="56" t="s">
        <v>157</v>
      </c>
      <c r="J45" s="36" t="s">
        <v>233</v>
      </c>
      <c r="K45" s="5"/>
      <c r="L45" s="5"/>
      <c r="M45" s="47"/>
      <c r="N45" s="52">
        <f t="shared" si="2"/>
        <v>9400</v>
      </c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</row>
    <row r="46" spans="1:25" ht="12.75">
      <c r="A46" s="60"/>
      <c r="B46" s="5"/>
      <c r="C46" s="5"/>
      <c r="D46" s="1" t="s">
        <v>33</v>
      </c>
      <c r="E46" s="1" t="s">
        <v>34</v>
      </c>
      <c r="F46" s="1" t="s">
        <v>35</v>
      </c>
      <c r="G46" s="56" t="s">
        <v>27</v>
      </c>
      <c r="H46" s="56">
        <v>17</v>
      </c>
      <c r="I46" s="56" t="s">
        <v>226</v>
      </c>
      <c r="J46" s="1" t="s">
        <v>226</v>
      </c>
      <c r="K46" s="5"/>
      <c r="L46" s="5"/>
      <c r="M46" s="47"/>
      <c r="N46" s="52">
        <f t="shared" si="2"/>
        <v>1700</v>
      </c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</row>
    <row r="47" spans="1:25" ht="12.75">
      <c r="A47" s="60"/>
      <c r="B47" s="5"/>
      <c r="C47" s="5"/>
      <c r="D47" s="1" t="s">
        <v>28</v>
      </c>
      <c r="E47" s="1" t="s">
        <v>158</v>
      </c>
      <c r="F47" s="1" t="s">
        <v>26</v>
      </c>
      <c r="G47" s="56" t="s">
        <v>27</v>
      </c>
      <c r="H47" s="56">
        <v>8</v>
      </c>
      <c r="I47" s="56" t="s">
        <v>226</v>
      </c>
      <c r="J47" s="1" t="s">
        <v>226</v>
      </c>
      <c r="K47" s="5"/>
      <c r="L47" s="5"/>
      <c r="M47" s="47"/>
      <c r="N47" s="52">
        <f t="shared" si="2"/>
        <v>800</v>
      </c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</row>
    <row r="48" spans="1:25" ht="12.75">
      <c r="A48" s="60"/>
      <c r="B48" s="5"/>
      <c r="C48" s="5"/>
      <c r="D48" s="58" t="s">
        <v>291</v>
      </c>
      <c r="E48" s="1" t="s">
        <v>37</v>
      </c>
      <c r="F48" s="1"/>
      <c r="G48" s="56" t="s">
        <v>159</v>
      </c>
      <c r="H48" s="56">
        <v>1</v>
      </c>
      <c r="I48" s="56" t="s">
        <v>292</v>
      </c>
      <c r="J48" s="1" t="s">
        <v>226</v>
      </c>
      <c r="K48" s="5"/>
      <c r="L48" s="5"/>
      <c r="M48" s="47"/>
      <c r="N48" s="52">
        <f t="shared" si="2"/>
        <v>100</v>
      </c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</row>
    <row r="49" spans="1:25" ht="12.75">
      <c r="A49" s="60"/>
      <c r="B49" s="5"/>
      <c r="C49" s="5"/>
      <c r="D49" s="1" t="s">
        <v>78</v>
      </c>
      <c r="E49" s="1" t="s">
        <v>25</v>
      </c>
      <c r="F49" s="1" t="s">
        <v>30</v>
      </c>
      <c r="G49" s="56" t="s">
        <v>27</v>
      </c>
      <c r="H49" s="56">
        <v>100</v>
      </c>
      <c r="I49" s="56" t="s">
        <v>226</v>
      </c>
      <c r="J49" s="1" t="s">
        <v>226</v>
      </c>
      <c r="K49" s="5"/>
      <c r="L49" s="5"/>
      <c r="M49" s="47"/>
      <c r="N49" s="52">
        <f t="shared" si="2"/>
        <v>10000</v>
      </c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</row>
    <row r="50" spans="1:25" ht="12.75">
      <c r="A50" s="60"/>
      <c r="B50" s="5"/>
      <c r="C50" s="5"/>
      <c r="D50" s="58" t="s">
        <v>293</v>
      </c>
      <c r="E50" s="54" t="s">
        <v>34</v>
      </c>
      <c r="F50" s="1" t="s">
        <v>294</v>
      </c>
      <c r="G50" s="56" t="s">
        <v>295</v>
      </c>
      <c r="H50" s="56">
        <v>4</v>
      </c>
      <c r="I50" s="56" t="s">
        <v>296</v>
      </c>
      <c r="J50" s="1" t="s">
        <v>301</v>
      </c>
      <c r="K50" s="5"/>
      <c r="L50" s="5"/>
      <c r="M50" s="47"/>
      <c r="N50" s="52">
        <f t="shared" si="2"/>
        <v>400</v>
      </c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</row>
    <row r="51" spans="1:25" ht="12.75">
      <c r="A51" s="60"/>
      <c r="B51" s="5"/>
      <c r="C51" s="5"/>
      <c r="D51" s="58" t="s">
        <v>297</v>
      </c>
      <c r="E51" s="55">
        <v>0.05</v>
      </c>
      <c r="F51" s="54" t="s">
        <v>63</v>
      </c>
      <c r="G51" s="56" t="s">
        <v>62</v>
      </c>
      <c r="H51" s="56">
        <v>6</v>
      </c>
      <c r="I51" s="56" t="s">
        <v>226</v>
      </c>
      <c r="J51" s="1" t="s">
        <v>226</v>
      </c>
      <c r="K51" s="5"/>
      <c r="L51" s="5"/>
      <c r="M51" s="47"/>
      <c r="N51" s="52">
        <f t="shared" si="2"/>
        <v>600</v>
      </c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</row>
    <row r="52" spans="1:25" ht="12.75">
      <c r="A52" s="60"/>
      <c r="B52" s="5"/>
      <c r="C52" s="5"/>
      <c r="D52" s="58" t="s">
        <v>298</v>
      </c>
      <c r="E52" s="55">
        <v>0.01</v>
      </c>
      <c r="F52" s="54" t="s">
        <v>63</v>
      </c>
      <c r="G52" s="56" t="s">
        <v>62</v>
      </c>
      <c r="H52" s="56">
        <v>3</v>
      </c>
      <c r="I52" s="56" t="s">
        <v>226</v>
      </c>
      <c r="J52" s="1" t="s">
        <v>226</v>
      </c>
      <c r="K52" s="5"/>
      <c r="L52" s="5"/>
      <c r="M52" s="47"/>
      <c r="N52" s="52">
        <f t="shared" si="2"/>
        <v>300</v>
      </c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</row>
    <row r="53" spans="1:25" ht="12.75">
      <c r="A53" s="60"/>
      <c r="B53" s="5"/>
      <c r="C53" s="5"/>
      <c r="D53" s="1" t="s">
        <v>61</v>
      </c>
      <c r="E53" s="1"/>
      <c r="F53" s="1"/>
      <c r="G53" s="56" t="s">
        <v>62</v>
      </c>
      <c r="H53" s="56">
        <v>13</v>
      </c>
      <c r="I53" s="56" t="s">
        <v>226</v>
      </c>
      <c r="J53" s="1" t="s">
        <v>226</v>
      </c>
      <c r="K53" s="5"/>
      <c r="L53" s="5"/>
      <c r="M53" s="47"/>
      <c r="N53" s="52">
        <f t="shared" si="2"/>
        <v>1300</v>
      </c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</row>
    <row r="54" spans="1:25" ht="12.75">
      <c r="A54" s="60"/>
      <c r="B54" s="5"/>
      <c r="C54" s="5"/>
      <c r="D54" s="1" t="s">
        <v>160</v>
      </c>
      <c r="E54" s="3">
        <v>0.05</v>
      </c>
      <c r="F54" s="1" t="s">
        <v>63</v>
      </c>
      <c r="G54" s="56" t="s">
        <v>62</v>
      </c>
      <c r="H54" s="56">
        <v>1</v>
      </c>
      <c r="I54" s="56" t="s">
        <v>226</v>
      </c>
      <c r="J54" s="1" t="s">
        <v>226</v>
      </c>
      <c r="K54" s="5"/>
      <c r="L54" s="5"/>
      <c r="M54" s="47"/>
      <c r="N54" s="52">
        <f t="shared" si="2"/>
        <v>100</v>
      </c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</row>
    <row r="55" spans="1:25" ht="12.75">
      <c r="A55" s="60"/>
      <c r="B55" s="5"/>
      <c r="C55" s="5"/>
      <c r="D55" s="1" t="s">
        <v>61</v>
      </c>
      <c r="E55" s="1"/>
      <c r="F55" s="1" t="s">
        <v>63</v>
      </c>
      <c r="G55" s="56" t="s">
        <v>81</v>
      </c>
      <c r="H55" s="56">
        <v>8</v>
      </c>
      <c r="I55" s="56" t="s">
        <v>15</v>
      </c>
      <c r="J55" s="34" t="s">
        <v>236</v>
      </c>
      <c r="K55" s="5"/>
      <c r="L55" s="5"/>
      <c r="M55" s="47"/>
      <c r="N55" s="52">
        <f t="shared" si="2"/>
        <v>800</v>
      </c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</row>
    <row r="56" spans="1:25" ht="12.75">
      <c r="A56" s="60"/>
      <c r="B56" s="5"/>
      <c r="C56" s="5"/>
      <c r="D56" s="1" t="s">
        <v>70</v>
      </c>
      <c r="E56" s="3">
        <v>0.01</v>
      </c>
      <c r="F56" s="1" t="s">
        <v>63</v>
      </c>
      <c r="G56" s="1" t="s">
        <v>62</v>
      </c>
      <c r="H56" s="2">
        <v>50</v>
      </c>
      <c r="I56" s="1" t="s">
        <v>226</v>
      </c>
      <c r="J56" s="1" t="s">
        <v>226</v>
      </c>
      <c r="K56" s="5"/>
      <c r="L56" s="5"/>
      <c r="M56" s="47"/>
      <c r="N56" s="52">
        <f t="shared" si="2"/>
        <v>5000</v>
      </c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</row>
    <row r="57" spans="1:25" ht="12.75">
      <c r="A57" s="60"/>
      <c r="B57" s="5"/>
      <c r="C57" s="5"/>
      <c r="D57" s="1" t="s">
        <v>66</v>
      </c>
      <c r="E57" s="3">
        <v>0.01</v>
      </c>
      <c r="F57" s="1" t="s">
        <v>63</v>
      </c>
      <c r="G57" s="1" t="s">
        <v>62</v>
      </c>
      <c r="H57" s="21">
        <v>104</v>
      </c>
      <c r="I57" s="1" t="s">
        <v>226</v>
      </c>
      <c r="J57" s="1" t="s">
        <v>226</v>
      </c>
      <c r="K57" s="5"/>
      <c r="L57" s="5"/>
      <c r="M57" s="47"/>
      <c r="N57" s="52">
        <f t="shared" si="2"/>
        <v>10400</v>
      </c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</row>
    <row r="58" spans="1:25" ht="12.75">
      <c r="A58" s="60"/>
      <c r="B58" s="5"/>
      <c r="C58" s="5"/>
      <c r="D58" s="1" t="s">
        <v>18</v>
      </c>
      <c r="E58" s="3">
        <v>0.05</v>
      </c>
      <c r="F58" s="1" t="s">
        <v>63</v>
      </c>
      <c r="G58" s="1" t="s">
        <v>62</v>
      </c>
      <c r="H58" s="2">
        <v>4</v>
      </c>
      <c r="I58" s="1" t="s">
        <v>226</v>
      </c>
      <c r="J58" s="1" t="s">
        <v>226</v>
      </c>
      <c r="K58" s="5"/>
      <c r="L58" s="5"/>
      <c r="M58" s="47"/>
      <c r="N58" s="52">
        <f t="shared" si="2"/>
        <v>400</v>
      </c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</row>
    <row r="59" spans="1:25" ht="12.75">
      <c r="A59" s="60"/>
      <c r="B59" s="5"/>
      <c r="C59" s="5"/>
      <c r="D59" s="1" t="s">
        <v>79</v>
      </c>
      <c r="E59" s="1" t="s">
        <v>80</v>
      </c>
      <c r="F59" s="1"/>
      <c r="G59" s="1" t="s">
        <v>81</v>
      </c>
      <c r="H59" s="2">
        <v>4</v>
      </c>
      <c r="I59" s="1" t="s">
        <v>226</v>
      </c>
      <c r="J59" s="1" t="s">
        <v>226</v>
      </c>
      <c r="K59" s="5"/>
      <c r="L59" s="5"/>
      <c r="M59" s="47"/>
      <c r="N59" s="52">
        <f t="shared" si="2"/>
        <v>400</v>
      </c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</row>
    <row r="60" spans="1:25" ht="12.75">
      <c r="A60" s="60"/>
      <c r="B60" s="5"/>
      <c r="C60" s="5"/>
      <c r="D60" s="1" t="s">
        <v>16</v>
      </c>
      <c r="E60" s="3">
        <v>0.01</v>
      </c>
      <c r="F60" s="1" t="s">
        <v>63</v>
      </c>
      <c r="G60" s="1" t="s">
        <v>62</v>
      </c>
      <c r="H60" s="21">
        <v>29</v>
      </c>
      <c r="I60" s="1" t="s">
        <v>226</v>
      </c>
      <c r="J60" s="1" t="s">
        <v>226</v>
      </c>
      <c r="K60" s="5"/>
      <c r="L60" s="5"/>
      <c r="M60" s="47"/>
      <c r="N60" s="52">
        <f t="shared" si="2"/>
        <v>2900</v>
      </c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</row>
    <row r="61" spans="1:25" ht="12.75">
      <c r="A61" s="60"/>
      <c r="B61" s="5"/>
      <c r="C61" s="5"/>
      <c r="D61" s="1" t="s">
        <v>65</v>
      </c>
      <c r="E61" s="3">
        <v>0.05</v>
      </c>
      <c r="F61" s="1" t="s">
        <v>63</v>
      </c>
      <c r="G61" s="1" t="s">
        <v>62</v>
      </c>
      <c r="H61" s="2">
        <v>6</v>
      </c>
      <c r="I61" s="1" t="s">
        <v>226</v>
      </c>
      <c r="J61" s="1" t="s">
        <v>226</v>
      </c>
      <c r="K61" s="5"/>
      <c r="L61" s="5"/>
      <c r="M61" s="47"/>
      <c r="N61" s="52">
        <f t="shared" si="2"/>
        <v>600</v>
      </c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</row>
    <row r="62" spans="1:25" ht="12.75">
      <c r="A62" s="60"/>
      <c r="B62" s="5"/>
      <c r="C62" s="5"/>
      <c r="D62" s="1" t="s">
        <v>82</v>
      </c>
      <c r="E62" s="3">
        <v>0.01</v>
      </c>
      <c r="F62" s="1" t="s">
        <v>63</v>
      </c>
      <c r="G62" s="1" t="s">
        <v>62</v>
      </c>
      <c r="H62" s="2">
        <v>2</v>
      </c>
      <c r="I62" s="1" t="s">
        <v>226</v>
      </c>
      <c r="J62" s="1" t="s">
        <v>226</v>
      </c>
      <c r="K62" s="5"/>
      <c r="L62" s="5"/>
      <c r="M62" s="47"/>
      <c r="N62" s="52">
        <f t="shared" si="2"/>
        <v>200</v>
      </c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</row>
    <row r="63" spans="1:25" ht="12.75">
      <c r="A63" s="60"/>
      <c r="B63" s="5"/>
      <c r="C63" s="5"/>
      <c r="D63" s="1" t="s">
        <v>71</v>
      </c>
      <c r="E63" s="3">
        <v>0.01</v>
      </c>
      <c r="F63" s="1" t="s">
        <v>63</v>
      </c>
      <c r="G63" s="1" t="s">
        <v>62</v>
      </c>
      <c r="H63" s="2">
        <v>15</v>
      </c>
      <c r="I63" s="1" t="s">
        <v>226</v>
      </c>
      <c r="J63" s="1" t="s">
        <v>226</v>
      </c>
      <c r="K63" s="5"/>
      <c r="L63" s="5"/>
      <c r="M63" s="47"/>
      <c r="N63" s="52">
        <f t="shared" si="2"/>
        <v>1500</v>
      </c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</row>
    <row r="64" spans="1:25" ht="12.75">
      <c r="A64" s="60"/>
      <c r="B64" s="5"/>
      <c r="C64" s="5"/>
      <c r="D64" s="1" t="s">
        <v>69</v>
      </c>
      <c r="E64" s="3">
        <v>0.05</v>
      </c>
      <c r="F64" s="1" t="s">
        <v>63</v>
      </c>
      <c r="G64" s="1" t="s">
        <v>62</v>
      </c>
      <c r="H64" s="21">
        <v>14</v>
      </c>
      <c r="I64" s="1" t="s">
        <v>226</v>
      </c>
      <c r="J64" s="1" t="s">
        <v>226</v>
      </c>
      <c r="K64" s="5"/>
      <c r="L64" s="5"/>
      <c r="M64" s="47"/>
      <c r="N64" s="52">
        <f t="shared" si="2"/>
        <v>1400</v>
      </c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</row>
    <row r="65" spans="1:25" ht="12.75">
      <c r="A65" s="60"/>
      <c r="B65" s="5"/>
      <c r="C65" s="5"/>
      <c r="D65" s="1" t="s">
        <v>17</v>
      </c>
      <c r="E65" s="3">
        <v>0.05</v>
      </c>
      <c r="F65" s="1" t="s">
        <v>63</v>
      </c>
      <c r="G65" s="1" t="s">
        <v>62</v>
      </c>
      <c r="H65" s="21">
        <v>150</v>
      </c>
      <c r="I65" s="1" t="s">
        <v>226</v>
      </c>
      <c r="J65" s="1" t="s">
        <v>226</v>
      </c>
      <c r="K65" s="5"/>
      <c r="L65" s="5"/>
      <c r="M65" s="47"/>
      <c r="N65" s="52">
        <f t="shared" si="2"/>
        <v>15000</v>
      </c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</row>
    <row r="66" spans="1:25" ht="12.75">
      <c r="A66" s="60"/>
      <c r="B66" s="5"/>
      <c r="C66" s="5"/>
      <c r="D66" s="1" t="s">
        <v>17</v>
      </c>
      <c r="E66" s="1" t="s">
        <v>85</v>
      </c>
      <c r="F66" s="1" t="s">
        <v>63</v>
      </c>
      <c r="G66" s="1" t="s">
        <v>81</v>
      </c>
      <c r="H66" s="2">
        <v>3</v>
      </c>
      <c r="I66" s="1" t="s">
        <v>226</v>
      </c>
      <c r="J66" s="1" t="s">
        <v>226</v>
      </c>
      <c r="K66" s="5"/>
      <c r="L66" s="5"/>
      <c r="M66" s="47"/>
      <c r="N66" s="52">
        <f t="shared" si="2"/>
        <v>300</v>
      </c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</row>
    <row r="67" spans="1:25" ht="12.75">
      <c r="A67" s="60"/>
      <c r="B67" s="5"/>
      <c r="C67" s="5"/>
      <c r="D67" s="1" t="s">
        <v>67</v>
      </c>
      <c r="E67" s="3">
        <v>0.01</v>
      </c>
      <c r="F67" s="1" t="s">
        <v>63</v>
      </c>
      <c r="G67" s="1" t="s">
        <v>62</v>
      </c>
      <c r="H67" s="2">
        <v>3</v>
      </c>
      <c r="I67" s="1" t="s">
        <v>226</v>
      </c>
      <c r="J67" s="1" t="s">
        <v>226</v>
      </c>
      <c r="K67" s="5"/>
      <c r="L67" s="5"/>
      <c r="M67" s="47"/>
      <c r="N67" s="52">
        <f t="shared" si="2"/>
        <v>300</v>
      </c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</row>
    <row r="68" spans="1:25" ht="12.75">
      <c r="A68" s="60"/>
      <c r="B68" s="5"/>
      <c r="C68" s="5"/>
      <c r="D68" s="1" t="s">
        <v>86</v>
      </c>
      <c r="E68" s="3">
        <v>0.01</v>
      </c>
      <c r="F68" s="1" t="s">
        <v>63</v>
      </c>
      <c r="G68" s="1" t="s">
        <v>62</v>
      </c>
      <c r="H68" s="2">
        <v>15</v>
      </c>
      <c r="I68" s="1" t="s">
        <v>226</v>
      </c>
      <c r="J68" s="1" t="s">
        <v>226</v>
      </c>
      <c r="K68" s="5"/>
      <c r="L68" s="5"/>
      <c r="M68" s="47"/>
      <c r="N68" s="52">
        <f t="shared" si="2"/>
        <v>1500</v>
      </c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</row>
    <row r="69" spans="1:25" ht="12.75">
      <c r="A69" s="60"/>
      <c r="B69" s="5"/>
      <c r="C69" s="5"/>
      <c r="D69" s="1" t="s">
        <v>68</v>
      </c>
      <c r="E69" s="3">
        <v>0.01</v>
      </c>
      <c r="F69" s="1" t="s">
        <v>63</v>
      </c>
      <c r="G69" s="1" t="s">
        <v>62</v>
      </c>
      <c r="H69" s="21">
        <v>3</v>
      </c>
      <c r="I69" s="1" t="s">
        <v>226</v>
      </c>
      <c r="J69" s="1" t="s">
        <v>226</v>
      </c>
      <c r="K69" s="5"/>
      <c r="L69" s="5"/>
      <c r="M69" s="47"/>
      <c r="N69" s="52">
        <f t="shared" si="2"/>
        <v>300</v>
      </c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</row>
    <row r="70" spans="1:25" ht="12.75">
      <c r="A70" s="60"/>
      <c r="B70" s="5"/>
      <c r="C70" s="5"/>
      <c r="D70" s="1" t="s">
        <v>161</v>
      </c>
      <c r="E70" s="3">
        <v>0.05</v>
      </c>
      <c r="F70" s="1" t="s">
        <v>63</v>
      </c>
      <c r="G70" s="1" t="s">
        <v>62</v>
      </c>
      <c r="H70" s="2">
        <v>1</v>
      </c>
      <c r="I70" s="1" t="s">
        <v>226</v>
      </c>
      <c r="J70" s="1" t="s">
        <v>226</v>
      </c>
      <c r="K70" s="5"/>
      <c r="L70" s="5"/>
      <c r="M70" s="47"/>
      <c r="N70" s="52">
        <f t="shared" si="2"/>
        <v>100</v>
      </c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</row>
    <row r="71" spans="1:25" ht="12.75">
      <c r="A71" s="60"/>
      <c r="B71" s="5"/>
      <c r="C71" s="5"/>
      <c r="D71" s="1" t="s">
        <v>162</v>
      </c>
      <c r="E71" s="1" t="s">
        <v>163</v>
      </c>
      <c r="F71" s="1"/>
      <c r="G71" s="1" t="s">
        <v>108</v>
      </c>
      <c r="H71" s="2">
        <v>2</v>
      </c>
      <c r="I71" s="1" t="s">
        <v>226</v>
      </c>
      <c r="J71" s="1" t="s">
        <v>226</v>
      </c>
      <c r="K71" s="5"/>
      <c r="L71" s="5"/>
      <c r="M71" s="47"/>
      <c r="N71" s="52">
        <f t="shared" si="2"/>
        <v>200</v>
      </c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</row>
    <row r="72" spans="1:25" ht="12.75">
      <c r="A72" s="60"/>
      <c r="B72" s="5"/>
      <c r="C72" s="5"/>
      <c r="D72" s="1" t="s">
        <v>87</v>
      </c>
      <c r="E72" s="3">
        <v>0.01</v>
      </c>
      <c r="F72" s="1" t="s">
        <v>63</v>
      </c>
      <c r="G72" s="1" t="s">
        <v>62</v>
      </c>
      <c r="H72" s="2">
        <v>1</v>
      </c>
      <c r="I72" s="1" t="s">
        <v>226</v>
      </c>
      <c r="J72" s="1" t="s">
        <v>226</v>
      </c>
      <c r="K72" s="5"/>
      <c r="L72" s="5"/>
      <c r="M72" s="47"/>
      <c r="N72" s="52">
        <f t="shared" si="2"/>
        <v>100</v>
      </c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</row>
    <row r="73" spans="1:25" ht="12.75">
      <c r="A73" s="60"/>
      <c r="B73" s="5"/>
      <c r="C73" s="5"/>
      <c r="D73" s="1" t="s">
        <v>64</v>
      </c>
      <c r="E73" s="3">
        <v>0.05</v>
      </c>
      <c r="F73" s="1" t="s">
        <v>63</v>
      </c>
      <c r="G73" s="1" t="s">
        <v>62</v>
      </c>
      <c r="H73" s="21">
        <v>16</v>
      </c>
      <c r="I73" s="1" t="s">
        <v>226</v>
      </c>
      <c r="J73" s="1" t="s">
        <v>226</v>
      </c>
      <c r="K73" s="5"/>
      <c r="L73" s="5"/>
      <c r="M73" s="47"/>
      <c r="N73" s="52">
        <f t="shared" si="2"/>
        <v>1600</v>
      </c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</row>
    <row r="74" spans="1:25" ht="12.75">
      <c r="A74" s="60"/>
      <c r="B74" s="5"/>
      <c r="C74" s="5"/>
      <c r="D74" s="1" t="s">
        <v>164</v>
      </c>
      <c r="E74" s="3">
        <v>0.05</v>
      </c>
      <c r="F74" s="1" t="s">
        <v>63</v>
      </c>
      <c r="G74" s="1" t="s">
        <v>62</v>
      </c>
      <c r="H74" s="2">
        <v>8</v>
      </c>
      <c r="I74" s="1" t="s">
        <v>226</v>
      </c>
      <c r="J74" s="1" t="s">
        <v>226</v>
      </c>
      <c r="K74" s="5"/>
      <c r="L74" s="5"/>
      <c r="M74" s="47"/>
      <c r="N74" s="52">
        <f t="shared" si="2"/>
        <v>800</v>
      </c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</row>
    <row r="75" spans="1:25" ht="12.75">
      <c r="A75" s="60"/>
      <c r="B75" s="5"/>
      <c r="C75" s="5"/>
      <c r="D75" s="1" t="s">
        <v>56</v>
      </c>
      <c r="E75" s="1" t="s">
        <v>165</v>
      </c>
      <c r="F75" s="1"/>
      <c r="G75" s="1" t="s">
        <v>166</v>
      </c>
      <c r="H75" s="2">
        <v>4</v>
      </c>
      <c r="I75" s="33" t="s">
        <v>12</v>
      </c>
      <c r="J75" s="34" t="s">
        <v>236</v>
      </c>
      <c r="K75" s="5"/>
      <c r="L75" s="5"/>
      <c r="M75" s="47"/>
      <c r="N75" s="52">
        <f t="shared" si="2"/>
        <v>400</v>
      </c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</row>
    <row r="76" spans="1:25" ht="12.75">
      <c r="A76" s="60"/>
      <c r="B76" s="5"/>
      <c r="C76" s="5"/>
      <c r="D76" s="1" t="s">
        <v>52</v>
      </c>
      <c r="E76" s="1" t="s">
        <v>53</v>
      </c>
      <c r="F76" s="1"/>
      <c r="G76" s="1" t="s">
        <v>54</v>
      </c>
      <c r="H76" s="21">
        <v>19</v>
      </c>
      <c r="I76" s="35" t="s">
        <v>55</v>
      </c>
      <c r="J76" s="34" t="s">
        <v>237</v>
      </c>
      <c r="K76" s="5"/>
      <c r="L76" s="5"/>
      <c r="M76" s="47"/>
      <c r="N76" s="52">
        <f t="shared" si="2"/>
        <v>1900</v>
      </c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</row>
    <row r="77" spans="1:25" ht="12.75">
      <c r="A77" s="60"/>
      <c r="B77" s="5"/>
      <c r="C77" s="5"/>
      <c r="D77" s="1" t="s">
        <v>56</v>
      </c>
      <c r="E77" s="1" t="s">
        <v>53</v>
      </c>
      <c r="F77" s="1"/>
      <c r="G77" s="1" t="s">
        <v>57</v>
      </c>
      <c r="H77" s="2">
        <v>9</v>
      </c>
      <c r="I77" s="35" t="s">
        <v>58</v>
      </c>
      <c r="J77" s="34" t="s">
        <v>238</v>
      </c>
      <c r="K77" s="5"/>
      <c r="L77" s="5"/>
      <c r="M77" s="47"/>
      <c r="N77" s="52">
        <f t="shared" si="2"/>
        <v>900</v>
      </c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</row>
    <row r="78" spans="1:25" ht="12.75">
      <c r="A78" s="60"/>
      <c r="B78" s="5"/>
      <c r="C78" s="5"/>
      <c r="D78" s="1" t="s">
        <v>260</v>
      </c>
      <c r="E78" s="1" t="s">
        <v>46</v>
      </c>
      <c r="F78" s="1"/>
      <c r="G78" s="1" t="s">
        <v>47</v>
      </c>
      <c r="H78" s="2">
        <v>19</v>
      </c>
      <c r="I78" s="33" t="s">
        <v>10</v>
      </c>
      <c r="J78" s="34" t="s">
        <v>237</v>
      </c>
      <c r="K78" s="5"/>
      <c r="L78" s="5"/>
      <c r="M78" s="47"/>
      <c r="N78" s="52">
        <f t="shared" si="2"/>
        <v>1900</v>
      </c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</row>
    <row r="79" spans="1:25" ht="12.75">
      <c r="A79" s="60"/>
      <c r="B79" s="64" t="s">
        <v>168</v>
      </c>
      <c r="C79" s="65"/>
      <c r="D79" s="65"/>
      <c r="E79" s="65"/>
      <c r="F79" s="65"/>
      <c r="G79" s="65"/>
      <c r="H79" s="65"/>
      <c r="I79" s="65"/>
      <c r="J79" s="65"/>
      <c r="K79" s="65"/>
      <c r="L79" s="65"/>
      <c r="M79" s="66"/>
      <c r="N79" s="52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</row>
    <row r="80" spans="1:25" ht="12.75">
      <c r="A80" s="60"/>
      <c r="B80" s="5"/>
      <c r="C80" s="5"/>
      <c r="D80" s="1" t="s">
        <v>77</v>
      </c>
      <c r="E80" s="1" t="s">
        <v>169</v>
      </c>
      <c r="F80" s="1"/>
      <c r="G80" s="1" t="s">
        <v>170</v>
      </c>
      <c r="H80" s="2">
        <v>4</v>
      </c>
      <c r="I80" s="33" t="s">
        <v>171</v>
      </c>
      <c r="J80" s="33" t="s">
        <v>239</v>
      </c>
      <c r="K80" s="5"/>
      <c r="L80" s="5"/>
      <c r="M80" s="47"/>
      <c r="N80" s="52">
        <f t="shared" ref="N80:N98" si="3">$R$1*H80</f>
        <v>400</v>
      </c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</row>
    <row r="81" spans="1:25" ht="12.75">
      <c r="A81" s="60"/>
      <c r="B81" s="5"/>
      <c r="C81" s="5"/>
      <c r="D81" s="1" t="s">
        <v>11</v>
      </c>
      <c r="E81" s="1"/>
      <c r="F81" s="1"/>
      <c r="G81" s="1" t="s">
        <v>133</v>
      </c>
      <c r="H81" s="2">
        <v>8</v>
      </c>
      <c r="I81" s="33" t="s">
        <v>11</v>
      </c>
      <c r="J81" s="41" t="s">
        <v>101</v>
      </c>
      <c r="K81" s="5"/>
      <c r="L81" s="5"/>
      <c r="M81" s="47"/>
      <c r="N81" s="52">
        <f t="shared" si="3"/>
        <v>800</v>
      </c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</row>
    <row r="82" spans="1:25" ht="12.75">
      <c r="A82" s="60"/>
      <c r="B82" s="5"/>
      <c r="C82" s="5"/>
      <c r="D82" s="1" t="s">
        <v>207</v>
      </c>
      <c r="E82" s="1"/>
      <c r="F82" s="1"/>
      <c r="G82" s="1" t="s">
        <v>173</v>
      </c>
      <c r="H82" s="2">
        <v>2</v>
      </c>
      <c r="I82" s="33" t="s">
        <v>207</v>
      </c>
      <c r="J82" s="41" t="s">
        <v>240</v>
      </c>
      <c r="K82" s="5"/>
      <c r="L82" s="5"/>
      <c r="M82" s="47" t="s">
        <v>172</v>
      </c>
      <c r="N82" s="52">
        <f t="shared" si="3"/>
        <v>200</v>
      </c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</row>
    <row r="83" spans="1:25" ht="14.25">
      <c r="A83" s="60"/>
      <c r="B83" s="5"/>
      <c r="C83" s="5"/>
      <c r="D83" s="8" t="s">
        <v>249</v>
      </c>
      <c r="E83" s="1"/>
      <c r="F83" s="1"/>
      <c r="G83" s="8" t="s">
        <v>174</v>
      </c>
      <c r="H83" s="21">
        <v>2</v>
      </c>
      <c r="I83" s="44" t="s">
        <v>174</v>
      </c>
      <c r="J83" s="34" t="s">
        <v>241</v>
      </c>
      <c r="K83" s="5"/>
      <c r="L83" s="5"/>
      <c r="M83" s="47" t="s">
        <v>242</v>
      </c>
      <c r="N83" s="52">
        <f t="shared" si="3"/>
        <v>200</v>
      </c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</row>
    <row r="84" spans="1:25" ht="14.25">
      <c r="A84" s="60"/>
      <c r="B84" s="5"/>
      <c r="C84" s="5"/>
      <c r="D84" s="8" t="s">
        <v>250</v>
      </c>
      <c r="E84" s="1"/>
      <c r="F84" s="1"/>
      <c r="G84" s="1" t="s">
        <v>99</v>
      </c>
      <c r="H84" s="21">
        <v>3</v>
      </c>
      <c r="I84" s="33" t="s">
        <v>99</v>
      </c>
      <c r="J84" s="41" t="s">
        <v>243</v>
      </c>
      <c r="K84" s="5"/>
      <c r="L84" s="5"/>
      <c r="M84" s="47" t="s">
        <v>244</v>
      </c>
      <c r="N84" s="52">
        <f t="shared" si="3"/>
        <v>300</v>
      </c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</row>
    <row r="85" spans="1:25" ht="14.25">
      <c r="A85" s="60"/>
      <c r="B85" s="5"/>
      <c r="C85" s="5"/>
      <c r="D85" s="8" t="s">
        <v>245</v>
      </c>
      <c r="E85" s="1"/>
      <c r="F85" s="1"/>
      <c r="G85" s="1" t="s">
        <v>49</v>
      </c>
      <c r="H85" s="2">
        <v>1</v>
      </c>
      <c r="I85" s="37" t="s">
        <v>252</v>
      </c>
      <c r="J85" s="41" t="s">
        <v>100</v>
      </c>
      <c r="K85" s="5"/>
      <c r="L85" s="5"/>
      <c r="M85" s="47"/>
      <c r="N85" s="52">
        <f t="shared" si="3"/>
        <v>100</v>
      </c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</row>
    <row r="86" spans="1:25" ht="14.25">
      <c r="A86" s="60"/>
      <c r="B86" s="5"/>
      <c r="C86" s="5"/>
      <c r="D86" s="8" t="s">
        <v>245</v>
      </c>
      <c r="E86" s="1"/>
      <c r="F86" s="1"/>
      <c r="G86" s="1" t="s">
        <v>175</v>
      </c>
      <c r="H86" s="2">
        <v>2</v>
      </c>
      <c r="I86" s="43" t="s">
        <v>251</v>
      </c>
      <c r="J86" s="41" t="s">
        <v>100</v>
      </c>
      <c r="K86" s="5"/>
      <c r="L86" s="5"/>
      <c r="M86" s="47"/>
      <c r="N86" s="52">
        <f t="shared" si="3"/>
        <v>200</v>
      </c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</row>
    <row r="87" spans="1:25" ht="14.25">
      <c r="A87" s="60"/>
      <c r="B87" s="5"/>
      <c r="C87" s="5"/>
      <c r="D87" s="8" t="s">
        <v>245</v>
      </c>
      <c r="E87" s="1"/>
      <c r="F87" s="1"/>
      <c r="G87" s="1" t="s">
        <v>176</v>
      </c>
      <c r="H87" s="2">
        <v>1</v>
      </c>
      <c r="I87" s="33" t="s">
        <v>248</v>
      </c>
      <c r="J87" s="41" t="s">
        <v>101</v>
      </c>
      <c r="K87" s="5"/>
      <c r="L87" s="5"/>
      <c r="M87" s="47"/>
      <c r="N87" s="52">
        <f t="shared" si="3"/>
        <v>100</v>
      </c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</row>
    <row r="88" spans="1:25" ht="14.25">
      <c r="A88" s="60"/>
      <c r="B88" s="5"/>
      <c r="C88" s="5"/>
      <c r="D88" s="8" t="s">
        <v>245</v>
      </c>
      <c r="E88" s="1"/>
      <c r="F88" s="1"/>
      <c r="G88" s="1" t="s">
        <v>253</v>
      </c>
      <c r="H88" s="21">
        <v>3</v>
      </c>
      <c r="I88" s="1" t="s">
        <v>226</v>
      </c>
      <c r="J88" s="31" t="s">
        <v>226</v>
      </c>
      <c r="K88" s="5"/>
      <c r="L88" s="5"/>
      <c r="M88" s="47"/>
      <c r="N88" s="52">
        <f t="shared" si="3"/>
        <v>300</v>
      </c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</row>
    <row r="89" spans="1:25" ht="14.25">
      <c r="A89" s="60"/>
      <c r="B89" s="5"/>
      <c r="C89" s="5"/>
      <c r="D89" s="8" t="s">
        <v>246</v>
      </c>
      <c r="E89" s="1"/>
      <c r="F89" s="1"/>
      <c r="G89" s="1" t="s">
        <v>177</v>
      </c>
      <c r="H89" s="2">
        <v>2</v>
      </c>
      <c r="I89" s="33" t="s">
        <v>247</v>
      </c>
      <c r="J89" s="41" t="s">
        <v>101</v>
      </c>
      <c r="K89" s="5"/>
      <c r="L89" s="5"/>
      <c r="M89" s="47"/>
      <c r="N89" s="52">
        <f t="shared" si="3"/>
        <v>200</v>
      </c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</row>
    <row r="90" spans="1:25" ht="12.75">
      <c r="A90" s="60"/>
      <c r="B90" s="5"/>
      <c r="C90" s="5"/>
      <c r="D90" s="1" t="s">
        <v>102</v>
      </c>
      <c r="E90" s="1"/>
      <c r="F90" s="1"/>
      <c r="G90" s="1" t="s">
        <v>103</v>
      </c>
      <c r="H90" s="2">
        <v>1</v>
      </c>
      <c r="I90" s="43" t="s">
        <v>102</v>
      </c>
      <c r="J90" s="41" t="s">
        <v>254</v>
      </c>
      <c r="K90" s="5"/>
      <c r="L90" s="5"/>
      <c r="M90" s="47"/>
      <c r="N90" s="52">
        <f t="shared" si="3"/>
        <v>100</v>
      </c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</row>
    <row r="91" spans="1:25" ht="14.25">
      <c r="A91" s="60"/>
      <c r="B91" s="5"/>
      <c r="C91" s="27"/>
      <c r="D91" s="1" t="s">
        <v>104</v>
      </c>
      <c r="E91" s="1" t="s">
        <v>105</v>
      </c>
      <c r="F91" s="1"/>
      <c r="G91" s="1" t="s">
        <v>106</v>
      </c>
      <c r="H91" s="21">
        <v>3</v>
      </c>
      <c r="I91" s="33" t="s">
        <v>107</v>
      </c>
      <c r="J91" s="33" t="s">
        <v>241</v>
      </c>
      <c r="K91" s="5"/>
      <c r="L91" s="5"/>
      <c r="M91" s="47"/>
      <c r="N91" s="52">
        <f t="shared" si="3"/>
        <v>300</v>
      </c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</row>
    <row r="92" spans="1:25" ht="14.25">
      <c r="A92" s="60"/>
      <c r="B92" s="5"/>
      <c r="C92" s="27"/>
      <c r="D92" s="1" t="s">
        <v>124</v>
      </c>
      <c r="E92" s="1"/>
      <c r="F92" s="1"/>
      <c r="G92" s="1" t="s">
        <v>178</v>
      </c>
      <c r="H92" s="2">
        <v>1</v>
      </c>
      <c r="I92" s="33" t="s">
        <v>125</v>
      </c>
      <c r="J92" s="41" t="s">
        <v>101</v>
      </c>
      <c r="K92" s="5"/>
      <c r="L92" s="5"/>
      <c r="M92" s="47"/>
      <c r="N92" s="52">
        <f t="shared" si="3"/>
        <v>100</v>
      </c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</row>
    <row r="93" spans="1:25" ht="14.25">
      <c r="A93" s="60"/>
      <c r="B93" s="5"/>
      <c r="C93" s="5"/>
      <c r="D93" s="8" t="s">
        <v>256</v>
      </c>
      <c r="E93" s="1" t="s">
        <v>126</v>
      </c>
      <c r="F93" s="1"/>
      <c r="G93" s="1" t="s">
        <v>255</v>
      </c>
      <c r="H93" s="21">
        <v>3</v>
      </c>
      <c r="I93" s="1" t="s">
        <v>226</v>
      </c>
      <c r="J93" s="32" t="s">
        <v>226</v>
      </c>
      <c r="K93" s="5"/>
      <c r="L93" s="5"/>
      <c r="M93" s="47"/>
      <c r="N93" s="52">
        <f t="shared" si="3"/>
        <v>300</v>
      </c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</row>
    <row r="94" spans="1:25" ht="12.75">
      <c r="A94" s="60"/>
      <c r="B94" s="5"/>
      <c r="C94" s="5"/>
      <c r="D94" s="1" t="s">
        <v>50</v>
      </c>
      <c r="E94" s="1"/>
      <c r="F94" s="1"/>
      <c r="G94" s="1" t="s">
        <v>51</v>
      </c>
      <c r="H94" s="2">
        <v>3</v>
      </c>
      <c r="I94" s="33" t="s">
        <v>258</v>
      </c>
      <c r="J94" s="34" t="s">
        <v>257</v>
      </c>
      <c r="K94" s="5"/>
      <c r="L94" s="5"/>
      <c r="M94" s="47"/>
      <c r="N94" s="52">
        <f t="shared" si="3"/>
        <v>300</v>
      </c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</row>
    <row r="95" spans="1:25" ht="12.75">
      <c r="A95" s="60"/>
      <c r="B95" s="5"/>
      <c r="C95" s="5"/>
      <c r="D95" s="9">
        <v>431181008816</v>
      </c>
      <c r="E95" s="1"/>
      <c r="F95" s="1"/>
      <c r="G95" s="1" t="s">
        <v>179</v>
      </c>
      <c r="H95" s="2">
        <v>3</v>
      </c>
      <c r="I95" s="45">
        <v>431181008816</v>
      </c>
      <c r="J95" s="41" t="s">
        <v>230</v>
      </c>
      <c r="K95" s="5"/>
      <c r="L95" s="5"/>
      <c r="M95" s="47"/>
      <c r="N95" s="52">
        <f t="shared" si="3"/>
        <v>300</v>
      </c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</row>
    <row r="96" spans="1:25" ht="15" customHeight="1">
      <c r="A96" s="60"/>
      <c r="B96" s="28"/>
      <c r="C96" s="28"/>
      <c r="D96" s="28" t="s">
        <v>2</v>
      </c>
      <c r="E96" s="28"/>
      <c r="F96" s="28"/>
      <c r="G96" s="28" t="s">
        <v>180</v>
      </c>
      <c r="H96" s="28" t="s">
        <v>4</v>
      </c>
      <c r="I96" s="28" t="s">
        <v>5</v>
      </c>
      <c r="J96" s="28"/>
      <c r="K96" s="28"/>
      <c r="L96" s="28"/>
      <c r="M96" s="48"/>
      <c r="N96" s="52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</row>
    <row r="97" spans="1:25" ht="12.75">
      <c r="A97" s="60"/>
      <c r="B97" s="64" t="s">
        <v>328</v>
      </c>
      <c r="C97" s="65"/>
      <c r="D97" s="65"/>
      <c r="E97" s="65"/>
      <c r="F97" s="65"/>
      <c r="G97" s="65"/>
      <c r="H97" s="65"/>
      <c r="I97" s="65"/>
      <c r="J97" s="65"/>
      <c r="K97" s="65"/>
      <c r="L97" s="65"/>
      <c r="M97" s="66"/>
      <c r="N97" s="52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</row>
    <row r="98" spans="1:25" s="56" customFormat="1" ht="38.25">
      <c r="D98" s="62" t="s">
        <v>325</v>
      </c>
      <c r="E98" s="62"/>
      <c r="F98" s="62"/>
      <c r="G98" s="63" t="s">
        <v>327</v>
      </c>
      <c r="H98" s="62">
        <v>1</v>
      </c>
      <c r="I98" s="62" t="s">
        <v>325</v>
      </c>
      <c r="N98" s="52">
        <f t="shared" si="3"/>
        <v>100</v>
      </c>
    </row>
    <row r="99" spans="1:25" ht="12.75">
      <c r="A99" s="60"/>
      <c r="B99" s="64" t="s">
        <v>181</v>
      </c>
      <c r="C99" s="65"/>
      <c r="D99" s="65"/>
      <c r="E99" s="65"/>
      <c r="F99" s="65"/>
      <c r="G99" s="65"/>
      <c r="H99" s="65"/>
      <c r="I99" s="65"/>
      <c r="J99" s="65"/>
      <c r="K99" s="65"/>
      <c r="L99" s="65"/>
      <c r="M99" s="66"/>
      <c r="N99" s="52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</row>
    <row r="100" spans="1:25" ht="15" customHeight="1">
      <c r="A100" s="60"/>
      <c r="B100" s="5"/>
      <c r="C100" s="5"/>
      <c r="D100" s="5" t="s">
        <v>182</v>
      </c>
      <c r="E100" s="5"/>
      <c r="F100" s="5"/>
      <c r="G100" s="10" t="s">
        <v>321</v>
      </c>
      <c r="H100" s="2">
        <v>2</v>
      </c>
      <c r="I100" s="5" t="s">
        <v>226</v>
      </c>
      <c r="J100" s="5" t="s">
        <v>226</v>
      </c>
      <c r="K100" s="5"/>
      <c r="L100" s="5"/>
      <c r="M100" s="47"/>
      <c r="N100" s="52">
        <f>$R$1*H100</f>
        <v>200</v>
      </c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</row>
    <row r="101" spans="1:25" ht="15" customHeight="1">
      <c r="A101" s="60"/>
      <c r="B101" s="5"/>
      <c r="C101" s="5"/>
      <c r="D101" s="5" t="s">
        <v>183</v>
      </c>
      <c r="E101" s="5"/>
      <c r="F101" s="5"/>
      <c r="G101" s="10" t="s">
        <v>322</v>
      </c>
      <c r="H101" s="5">
        <v>1</v>
      </c>
      <c r="I101" s="5" t="s">
        <v>226</v>
      </c>
      <c r="J101" s="5" t="s">
        <v>226</v>
      </c>
      <c r="K101" s="5"/>
      <c r="L101" s="5"/>
      <c r="M101" s="47"/>
      <c r="N101" s="52">
        <f>$R$1*H101</f>
        <v>100</v>
      </c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</row>
    <row r="102" spans="1:25" ht="12.75">
      <c r="A102" s="60"/>
      <c r="B102" s="64" t="s">
        <v>184</v>
      </c>
      <c r="C102" s="65"/>
      <c r="D102" s="65"/>
      <c r="E102" s="65"/>
      <c r="F102" s="65"/>
      <c r="G102" s="65"/>
      <c r="H102" s="65"/>
      <c r="I102" s="65"/>
      <c r="J102" s="65"/>
      <c r="K102" s="65"/>
      <c r="L102" s="65"/>
      <c r="M102" s="66"/>
      <c r="N102" s="52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</row>
    <row r="103" spans="1:25" ht="12.75">
      <c r="A103" s="60"/>
      <c r="B103" s="5"/>
      <c r="C103" s="10"/>
      <c r="D103" s="5" t="s">
        <v>185</v>
      </c>
      <c r="E103" s="10"/>
      <c r="F103" s="10"/>
      <c r="G103" s="10" t="s">
        <v>186</v>
      </c>
      <c r="H103" s="10">
        <v>8</v>
      </c>
      <c r="I103" s="5" t="s">
        <v>226</v>
      </c>
      <c r="J103" s="5" t="s">
        <v>226</v>
      </c>
      <c r="K103" s="10"/>
      <c r="L103" s="10"/>
      <c r="M103" s="49"/>
      <c r="N103" s="52">
        <f t="shared" ref="N103:N108" si="4">$R$1*H103</f>
        <v>800</v>
      </c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</row>
    <row r="104" spans="1:25" ht="12.75">
      <c r="A104" s="60"/>
      <c r="B104" s="5"/>
      <c r="C104" s="10"/>
      <c r="D104" s="5" t="s">
        <v>187</v>
      </c>
      <c r="E104" s="10"/>
      <c r="F104" s="10"/>
      <c r="G104" s="5" t="s">
        <v>188</v>
      </c>
      <c r="H104" s="5">
        <v>5</v>
      </c>
      <c r="I104" s="5" t="s">
        <v>226</v>
      </c>
      <c r="J104" s="5" t="s">
        <v>226</v>
      </c>
      <c r="K104" s="10"/>
      <c r="L104" s="10"/>
      <c r="M104" s="49"/>
      <c r="N104" s="52">
        <f t="shared" si="4"/>
        <v>500</v>
      </c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</row>
    <row r="105" spans="1:25" ht="12.75">
      <c r="A105" s="60"/>
      <c r="B105" s="5"/>
      <c r="C105" s="10"/>
      <c r="D105" s="5" t="s">
        <v>189</v>
      </c>
      <c r="E105" s="10"/>
      <c r="F105" s="5"/>
      <c r="G105" s="10" t="s">
        <v>186</v>
      </c>
      <c r="H105" s="5">
        <v>5</v>
      </c>
      <c r="I105" s="5" t="s">
        <v>226</v>
      </c>
      <c r="J105" s="5" t="s">
        <v>226</v>
      </c>
      <c r="K105" s="10"/>
      <c r="L105" s="10"/>
      <c r="M105" s="49"/>
      <c r="N105" s="52">
        <f t="shared" si="4"/>
        <v>500</v>
      </c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</row>
    <row r="106" spans="1:25" ht="12.75">
      <c r="A106" s="60"/>
      <c r="B106" s="5"/>
      <c r="C106" s="10"/>
      <c r="D106" s="5" t="s">
        <v>190</v>
      </c>
      <c r="E106" s="5"/>
      <c r="F106" s="10"/>
      <c r="G106" s="29" t="s">
        <v>186</v>
      </c>
      <c r="H106" s="5">
        <v>3</v>
      </c>
      <c r="I106" s="5" t="s">
        <v>226</v>
      </c>
      <c r="J106" s="5" t="s">
        <v>226</v>
      </c>
      <c r="K106" s="10"/>
      <c r="L106" s="10"/>
      <c r="M106" s="49"/>
      <c r="N106" s="52">
        <f t="shared" si="4"/>
        <v>300</v>
      </c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</row>
    <row r="107" spans="1:25" ht="12.75">
      <c r="A107" s="60"/>
      <c r="B107" s="5"/>
      <c r="C107" s="10"/>
      <c r="D107" s="5" t="s">
        <v>191</v>
      </c>
      <c r="E107" s="5"/>
      <c r="F107" s="10"/>
      <c r="G107" s="29" t="s">
        <v>192</v>
      </c>
      <c r="H107" s="5">
        <v>1</v>
      </c>
      <c r="I107" s="5" t="s">
        <v>226</v>
      </c>
      <c r="J107" s="5" t="s">
        <v>226</v>
      </c>
      <c r="K107" s="10"/>
      <c r="L107" s="10"/>
      <c r="M107" s="49"/>
      <c r="N107" s="52">
        <f t="shared" si="4"/>
        <v>100</v>
      </c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</row>
    <row r="108" spans="1:25" ht="12.75">
      <c r="A108" s="60"/>
      <c r="B108" s="5"/>
      <c r="C108" s="10"/>
      <c r="D108" s="5" t="s">
        <v>193</v>
      </c>
      <c r="E108" s="5"/>
      <c r="F108" s="10"/>
      <c r="G108" s="5" t="s">
        <v>194</v>
      </c>
      <c r="H108" s="5">
        <v>2</v>
      </c>
      <c r="I108" s="5" t="s">
        <v>226</v>
      </c>
      <c r="J108" s="5" t="s">
        <v>226</v>
      </c>
      <c r="K108" s="10"/>
      <c r="L108" s="10"/>
      <c r="M108" s="49"/>
      <c r="N108" s="52">
        <f t="shared" si="4"/>
        <v>200</v>
      </c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</row>
    <row r="109" spans="1:25" ht="12.75">
      <c r="A109" s="60"/>
      <c r="B109" s="64" t="s">
        <v>302</v>
      </c>
      <c r="C109" s="65"/>
      <c r="D109" s="65"/>
      <c r="E109" s="65"/>
      <c r="F109" s="65"/>
      <c r="G109" s="65"/>
      <c r="H109" s="65"/>
      <c r="I109" s="65"/>
      <c r="J109" s="65"/>
      <c r="K109" s="65"/>
      <c r="L109" s="65"/>
      <c r="M109" s="66"/>
      <c r="N109" s="52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</row>
    <row r="110" spans="1:25" ht="15" customHeight="1">
      <c r="A110" s="60"/>
      <c r="B110" s="5"/>
      <c r="C110" s="5"/>
      <c r="D110" s="5" t="s">
        <v>299</v>
      </c>
      <c r="E110" s="5"/>
      <c r="F110" s="5"/>
      <c r="G110" s="5"/>
      <c r="H110" s="5">
        <v>1</v>
      </c>
      <c r="I110" s="5" t="s">
        <v>226</v>
      </c>
      <c r="J110" s="5" t="s">
        <v>226</v>
      </c>
      <c r="K110" s="5"/>
      <c r="L110" s="5"/>
      <c r="M110" s="47"/>
      <c r="N110" s="52">
        <f>$R$1*H110</f>
        <v>100</v>
      </c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</row>
    <row r="111" spans="1:25" ht="12.75">
      <c r="A111" s="60"/>
      <c r="B111" s="64" t="s">
        <v>195</v>
      </c>
      <c r="C111" s="65"/>
      <c r="D111" s="65"/>
      <c r="E111" s="65"/>
      <c r="F111" s="65"/>
      <c r="G111" s="65"/>
      <c r="H111" s="65"/>
      <c r="I111" s="65"/>
      <c r="J111" s="65"/>
      <c r="K111" s="65"/>
      <c r="L111" s="65"/>
      <c r="M111" s="66"/>
      <c r="N111" s="52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</row>
    <row r="112" spans="1:25" ht="15" customHeight="1">
      <c r="A112" s="60"/>
      <c r="B112" s="5"/>
      <c r="C112" s="5"/>
      <c r="D112" s="5" t="s">
        <v>196</v>
      </c>
      <c r="E112" s="5"/>
      <c r="F112" s="5"/>
      <c r="G112" s="5" t="s">
        <v>197</v>
      </c>
      <c r="H112" s="5">
        <v>2</v>
      </c>
      <c r="I112" s="5" t="s">
        <v>226</v>
      </c>
      <c r="J112" s="5" t="s">
        <v>226</v>
      </c>
      <c r="K112" s="5"/>
      <c r="L112" s="5"/>
      <c r="M112" s="47"/>
      <c r="N112" s="52">
        <f>$R$1*H112</f>
        <v>200</v>
      </c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</row>
    <row r="113" spans="1:25" ht="15" customHeight="1">
      <c r="A113" s="60"/>
      <c r="B113" s="5"/>
      <c r="C113" s="5"/>
      <c r="D113" s="5" t="s">
        <v>196</v>
      </c>
      <c r="E113" s="5"/>
      <c r="F113" s="5"/>
      <c r="G113" s="5" t="s">
        <v>198</v>
      </c>
      <c r="H113" s="5">
        <v>1</v>
      </c>
      <c r="I113" s="5" t="s">
        <v>226</v>
      </c>
      <c r="J113" s="5" t="s">
        <v>226</v>
      </c>
      <c r="K113" s="5"/>
      <c r="L113" s="5"/>
      <c r="M113" s="47"/>
      <c r="N113" s="52">
        <f>$R$1*H113</f>
        <v>100</v>
      </c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</row>
    <row r="114" spans="1:25" ht="15" customHeight="1">
      <c r="A114" s="60"/>
      <c r="B114" s="5"/>
      <c r="C114" s="5"/>
      <c r="D114" s="5" t="s">
        <v>196</v>
      </c>
      <c r="E114" s="5"/>
      <c r="F114" s="5"/>
      <c r="G114" s="5" t="s">
        <v>199</v>
      </c>
      <c r="H114" s="5">
        <v>1</v>
      </c>
      <c r="I114" s="5" t="s">
        <v>226</v>
      </c>
      <c r="J114" s="5" t="s">
        <v>226</v>
      </c>
      <c r="K114" s="5"/>
      <c r="L114" s="5"/>
      <c r="M114" s="47"/>
      <c r="N114" s="52">
        <f>$R$1*H114</f>
        <v>100</v>
      </c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</row>
    <row r="115" spans="1:25" ht="15" customHeight="1">
      <c r="A115" s="60"/>
      <c r="B115" s="5"/>
      <c r="C115" s="5"/>
      <c r="D115" s="5" t="s">
        <v>200</v>
      </c>
      <c r="E115" s="5"/>
      <c r="F115" s="5"/>
      <c r="G115" s="5" t="s">
        <v>201</v>
      </c>
      <c r="H115" s="5">
        <v>1</v>
      </c>
      <c r="I115" s="5" t="s">
        <v>226</v>
      </c>
      <c r="J115" s="5" t="s">
        <v>226</v>
      </c>
      <c r="K115" s="5"/>
      <c r="L115" s="5"/>
      <c r="M115" s="47"/>
      <c r="N115" s="52">
        <f>$R$1*H115</f>
        <v>100</v>
      </c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</row>
    <row r="116" spans="1:25" ht="12.75">
      <c r="A116" s="60"/>
      <c r="B116" s="64" t="s">
        <v>202</v>
      </c>
      <c r="C116" s="65"/>
      <c r="D116" s="65"/>
      <c r="E116" s="65"/>
      <c r="F116" s="65"/>
      <c r="G116" s="65"/>
      <c r="H116" s="65"/>
      <c r="I116" s="65"/>
      <c r="J116" s="65"/>
      <c r="K116" s="65"/>
      <c r="L116" s="65"/>
      <c r="M116" s="66"/>
      <c r="N116" s="52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</row>
    <row r="117" spans="1:25" ht="15" customHeight="1">
      <c r="A117" s="60"/>
      <c r="B117" s="5"/>
      <c r="C117" s="5"/>
      <c r="D117" s="4" t="s">
        <v>261</v>
      </c>
      <c r="E117" s="5"/>
      <c r="F117" s="5"/>
      <c r="G117" s="5"/>
      <c r="H117" s="5">
        <v>1</v>
      </c>
      <c r="I117" s="41" t="s">
        <v>263</v>
      </c>
      <c r="J117" s="43" t="s">
        <v>262</v>
      </c>
      <c r="K117" s="5"/>
      <c r="L117" s="5"/>
      <c r="M117" s="47"/>
      <c r="N117" s="52">
        <f>$R$1*H117</f>
        <v>100</v>
      </c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</row>
    <row r="118" spans="1:25" ht="12.75">
      <c r="A118" s="60"/>
      <c r="B118" s="64" t="s">
        <v>203</v>
      </c>
      <c r="C118" s="65"/>
      <c r="D118" s="65"/>
      <c r="E118" s="65"/>
      <c r="F118" s="65"/>
      <c r="G118" s="65"/>
      <c r="H118" s="65"/>
      <c r="I118" s="65"/>
      <c r="J118" s="65"/>
      <c r="K118" s="65"/>
      <c r="L118" s="65"/>
      <c r="M118" s="66"/>
      <c r="N118" s="52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</row>
    <row r="119" spans="1:25" ht="15" customHeight="1">
      <c r="A119" s="60"/>
      <c r="B119" s="5"/>
      <c r="C119" s="5"/>
      <c r="D119" s="5" t="s">
        <v>204</v>
      </c>
      <c r="E119" s="5"/>
      <c r="F119" s="5"/>
      <c r="G119" s="5"/>
      <c r="H119" s="5">
        <v>15</v>
      </c>
      <c r="I119" s="5" t="s">
        <v>226</v>
      </c>
      <c r="J119" s="5" t="s">
        <v>226</v>
      </c>
      <c r="K119" s="5"/>
      <c r="L119" s="5"/>
      <c r="M119" s="47"/>
      <c r="N119" s="52">
        <f>$R$1*H119</f>
        <v>1500</v>
      </c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</row>
    <row r="120" spans="1:25" ht="15" customHeight="1" thickBot="1">
      <c r="A120" s="60"/>
      <c r="B120" s="5"/>
      <c r="C120" s="5"/>
      <c r="D120" s="30" t="s">
        <v>205</v>
      </c>
      <c r="E120" s="5"/>
      <c r="F120" s="5"/>
      <c r="G120" s="5"/>
      <c r="H120" s="5">
        <v>30</v>
      </c>
      <c r="I120" s="5" t="s">
        <v>226</v>
      </c>
      <c r="J120" s="5" t="s">
        <v>226</v>
      </c>
      <c r="K120" s="5"/>
      <c r="L120" s="5"/>
      <c r="M120" s="47" t="s">
        <v>206</v>
      </c>
      <c r="N120" s="59">
        <f>$R$1*H120</f>
        <v>3000</v>
      </c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</row>
    <row r="121" spans="1:25" ht="15" customHeight="1">
      <c r="A121" s="5"/>
      <c r="B121" s="5"/>
      <c r="C121" s="5"/>
      <c r="D121" s="5"/>
      <c r="E121" s="5"/>
      <c r="F121" s="5"/>
      <c r="G121" s="5"/>
      <c r="H121" s="5"/>
      <c r="I121" s="5"/>
      <c r="J121" s="5"/>
    </row>
    <row r="122" spans="1:25" ht="15" customHeight="1">
      <c r="A122" s="5"/>
      <c r="B122" s="5"/>
      <c r="C122" s="5"/>
      <c r="D122" s="5"/>
      <c r="E122" s="5"/>
      <c r="F122" s="5"/>
      <c r="G122" s="5"/>
      <c r="H122" s="5"/>
      <c r="I122" s="5"/>
      <c r="J122" s="5"/>
    </row>
    <row r="123" spans="1:25" ht="15" customHeight="1">
      <c r="A123" s="5"/>
      <c r="B123" s="5"/>
      <c r="C123" s="5"/>
      <c r="D123" s="5"/>
      <c r="E123" s="5"/>
      <c r="F123" s="5"/>
      <c r="G123" s="5"/>
      <c r="H123" s="5"/>
      <c r="I123" s="5"/>
      <c r="J123" s="5"/>
    </row>
    <row r="124" spans="1:25" ht="12.75">
      <c r="A124" s="5"/>
      <c r="B124" s="5"/>
      <c r="C124" s="5"/>
      <c r="D124" s="5"/>
      <c r="E124" s="5"/>
      <c r="F124" s="5"/>
      <c r="G124" s="5"/>
      <c r="H124" s="5"/>
      <c r="I124" s="5"/>
      <c r="J124" s="5"/>
    </row>
    <row r="125" spans="1:25" ht="15" customHeight="1">
      <c r="A125" s="5"/>
      <c r="B125" s="5"/>
      <c r="C125" s="5"/>
      <c r="D125" s="5"/>
      <c r="E125" s="5"/>
      <c r="F125" s="5"/>
      <c r="G125" s="5"/>
      <c r="H125" s="5"/>
      <c r="I125" s="5"/>
      <c r="J125" s="5"/>
    </row>
    <row r="126" spans="1:25" ht="15" customHeight="1">
      <c r="A126" s="5"/>
      <c r="B126" s="5"/>
      <c r="C126" s="5"/>
      <c r="D126" s="5"/>
      <c r="E126" s="5"/>
      <c r="F126" s="5"/>
      <c r="G126" s="5"/>
      <c r="H126" s="5"/>
      <c r="I126" s="5"/>
      <c r="J126" s="5"/>
    </row>
    <row r="127" spans="1:25" ht="12.75">
      <c r="A127" s="5"/>
      <c r="B127" s="5"/>
      <c r="C127" s="5"/>
      <c r="D127" s="5"/>
      <c r="E127" s="5"/>
      <c r="F127" s="5"/>
      <c r="G127" s="5"/>
      <c r="H127" s="5"/>
      <c r="I127" s="5"/>
      <c r="J127" s="5"/>
    </row>
    <row r="128" spans="1:25" ht="15" customHeight="1">
      <c r="A128" s="5"/>
      <c r="B128" s="5"/>
      <c r="C128" s="5"/>
      <c r="D128" s="5"/>
      <c r="E128" s="5"/>
      <c r="F128" s="5"/>
      <c r="G128" s="5"/>
      <c r="H128" s="5"/>
      <c r="I128" s="5"/>
      <c r="J128" s="5"/>
    </row>
    <row r="129" spans="1:25" ht="15" customHeight="1">
      <c r="A129" s="5"/>
      <c r="B129" s="5"/>
      <c r="C129" s="5"/>
      <c r="D129" s="5"/>
      <c r="E129" s="5"/>
      <c r="F129" s="5"/>
      <c r="G129" s="5"/>
      <c r="H129" s="5"/>
      <c r="I129" s="5"/>
      <c r="J129" s="5"/>
    </row>
    <row r="130" spans="1:25" ht="15" customHeight="1">
      <c r="A130" s="5"/>
      <c r="B130" s="5"/>
      <c r="C130" s="5"/>
      <c r="D130" s="5"/>
      <c r="E130" s="5"/>
      <c r="F130" s="5"/>
      <c r="G130" s="5"/>
      <c r="H130" s="5"/>
      <c r="I130" s="5"/>
      <c r="J130" s="5"/>
    </row>
    <row r="131" spans="1:25" ht="15" customHeight="1">
      <c r="A131" s="5"/>
      <c r="B131" s="5"/>
      <c r="C131" s="5"/>
      <c r="D131" s="5"/>
      <c r="E131" s="5"/>
      <c r="F131" s="5"/>
      <c r="G131" s="5"/>
      <c r="H131" s="5"/>
      <c r="I131" s="5"/>
      <c r="J131" s="5"/>
    </row>
    <row r="132" spans="1:25" ht="15" customHeight="1">
      <c r="A132" s="5"/>
      <c r="B132" s="5"/>
      <c r="C132" s="5"/>
      <c r="D132" s="5"/>
      <c r="E132" s="5"/>
      <c r="F132" s="5"/>
      <c r="G132" s="5"/>
      <c r="H132" s="5"/>
      <c r="I132" s="5"/>
      <c r="J132" s="5"/>
    </row>
    <row r="133" spans="1:25" ht="15" customHeight="1">
      <c r="A133" s="5"/>
      <c r="B133" s="5"/>
      <c r="C133" s="5"/>
      <c r="D133" s="5"/>
      <c r="E133" s="5"/>
      <c r="F133" s="5"/>
      <c r="G133" s="5"/>
      <c r="H133" s="5"/>
      <c r="I133" s="5"/>
      <c r="J133" s="5"/>
    </row>
    <row r="134" spans="1:25" ht="12.75">
      <c r="A134" s="5"/>
      <c r="B134" s="5"/>
      <c r="C134" s="5"/>
      <c r="D134" s="5"/>
      <c r="E134" s="5"/>
      <c r="F134" s="5"/>
      <c r="G134" s="5"/>
      <c r="H134" s="5"/>
      <c r="I134" s="5"/>
      <c r="J134" s="5"/>
    </row>
    <row r="135" spans="1:25" ht="12.75">
      <c r="A135" s="5"/>
      <c r="B135" s="5"/>
      <c r="C135" s="5"/>
      <c r="D135" s="5"/>
      <c r="E135" s="5"/>
      <c r="F135" s="5"/>
      <c r="G135" s="5"/>
      <c r="H135" s="5"/>
      <c r="I135" s="5"/>
      <c r="J135" s="5"/>
    </row>
    <row r="136" spans="1:25" ht="12.75">
      <c r="A136" s="5"/>
      <c r="B136" s="5"/>
      <c r="C136" s="5"/>
      <c r="D136" s="5"/>
      <c r="E136" s="5"/>
      <c r="F136" s="5"/>
      <c r="G136" s="5"/>
      <c r="H136" s="5"/>
      <c r="I136" s="5"/>
      <c r="J136" s="5"/>
    </row>
    <row r="137" spans="1:25" ht="12.75">
      <c r="A137" s="5"/>
      <c r="B137" s="5"/>
      <c r="C137" s="5"/>
      <c r="D137" s="5"/>
      <c r="E137" s="5"/>
      <c r="F137" s="5"/>
      <c r="G137" s="5"/>
      <c r="H137" s="5"/>
      <c r="I137" s="5"/>
      <c r="J137" s="5"/>
    </row>
    <row r="138" spans="1:25" ht="12.75">
      <c r="A138" s="5"/>
      <c r="B138" s="5"/>
      <c r="C138" s="5"/>
      <c r="D138" s="5"/>
      <c r="E138" s="5"/>
      <c r="F138" s="5"/>
      <c r="G138" s="5"/>
      <c r="H138" s="5"/>
      <c r="I138" s="5"/>
      <c r="J138" s="5"/>
    </row>
    <row r="139" spans="1:25" ht="12.75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</row>
    <row r="140" spans="1:25" ht="12.75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</row>
    <row r="141" spans="1:25" ht="12.75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</row>
    <row r="142" spans="1:25" ht="12.75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</row>
    <row r="143" spans="1:25" ht="12.75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</row>
    <row r="144" spans="1:25" ht="12.75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</row>
    <row r="145" spans="1:25" ht="12.75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</row>
    <row r="146" spans="1:25" ht="12.75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</row>
    <row r="147" spans="1:25" ht="12.75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</row>
    <row r="148" spans="1:25" ht="12.75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</row>
    <row r="149" spans="1:25" ht="12.75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</row>
    <row r="150" spans="1:25" ht="12.75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</row>
    <row r="151" spans="1:25" ht="12.75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</row>
    <row r="152" spans="1:25" ht="12.75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</row>
    <row r="153" spans="1:25" ht="12.75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</row>
    <row r="154" spans="1:25" ht="12.75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</row>
    <row r="155" spans="1:25" ht="12.75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</row>
    <row r="156" spans="1:25" ht="12.75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</row>
    <row r="157" spans="1:25" ht="12.75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</row>
    <row r="158" spans="1:25" ht="12.75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</row>
    <row r="159" spans="1:25" ht="12.75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</row>
    <row r="160" spans="1:25" ht="12.75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</row>
    <row r="161" spans="1:25" ht="12.75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</row>
    <row r="162" spans="1:25" ht="12.75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</row>
    <row r="163" spans="1:25" ht="12.75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</row>
    <row r="164" spans="1:25" ht="12.75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</row>
    <row r="165" spans="1:25" ht="12.75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</row>
    <row r="166" spans="1:25" ht="12.75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</row>
    <row r="167" spans="1:25" ht="12.75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</row>
    <row r="168" spans="1:25" ht="12.75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</row>
    <row r="169" spans="1:25" ht="12.75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</row>
    <row r="170" spans="1:25" ht="12.75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</row>
    <row r="171" spans="1:25" ht="12.75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</row>
    <row r="172" spans="1:25" ht="12.75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</row>
    <row r="173" spans="1:25" ht="12.75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</row>
    <row r="174" spans="1:25" ht="12.75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</row>
    <row r="175" spans="1:25" ht="12.75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</row>
    <row r="176" spans="1:25" ht="12.75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</row>
    <row r="177" spans="1:25" ht="12.75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</row>
    <row r="178" spans="1:25" ht="12.75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</row>
    <row r="179" spans="1:25" ht="12.75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</row>
    <row r="180" spans="1:25" ht="12.75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</row>
    <row r="181" spans="1:25" ht="12.75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</row>
    <row r="182" spans="1:25" ht="12.75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</row>
    <row r="183" spans="1:25" ht="12.75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</row>
    <row r="184" spans="1:25" ht="12.75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</row>
    <row r="185" spans="1:25" ht="12.75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</row>
    <row r="186" spans="1:25" ht="12.75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</row>
    <row r="187" spans="1:25" ht="12.75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</row>
    <row r="188" spans="1:25" ht="12.75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</row>
    <row r="189" spans="1:25" ht="12.75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</row>
    <row r="190" spans="1:25" ht="12.75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</row>
    <row r="191" spans="1:25" ht="12.75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</row>
    <row r="192" spans="1:25" ht="12.75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</row>
    <row r="193" spans="1:25" ht="12.75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</row>
    <row r="194" spans="1:25" ht="12.75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</row>
    <row r="195" spans="1:25" ht="12.75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</row>
    <row r="196" spans="1:25" ht="12.75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</row>
    <row r="197" spans="1:25" ht="12.75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</row>
    <row r="198" spans="1:25" ht="12.75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</row>
    <row r="199" spans="1:25" ht="12.75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</row>
    <row r="200" spans="1:25" ht="12.75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</row>
    <row r="201" spans="1:25" ht="12.75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</row>
    <row r="202" spans="1:25" ht="12.75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</row>
    <row r="203" spans="1:25" ht="12.75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</row>
    <row r="204" spans="1:25" ht="12.75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</row>
    <row r="205" spans="1:25" ht="12.75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</row>
    <row r="206" spans="1:25" ht="12.75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</row>
    <row r="207" spans="1:25" ht="12.75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</row>
    <row r="208" spans="1:25" ht="12.75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</row>
    <row r="209" spans="1:25" ht="12.75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</row>
    <row r="210" spans="1:25" ht="12.75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</row>
    <row r="211" spans="1:25" ht="12.75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</row>
    <row r="212" spans="1:25" ht="12.75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</row>
    <row r="213" spans="1:25" ht="12.75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</row>
    <row r="214" spans="1:25" ht="12.75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</row>
    <row r="215" spans="1:25" ht="12.75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</row>
    <row r="216" spans="1:25" ht="12.75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</row>
    <row r="217" spans="1:25" ht="12.75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</row>
    <row r="218" spans="1:25" ht="12.75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</row>
    <row r="219" spans="1:25" ht="12.75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</row>
    <row r="220" spans="1:25" ht="12.75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</row>
    <row r="221" spans="1:25" ht="12.75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</row>
    <row r="222" spans="1:25" ht="12.75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</row>
    <row r="223" spans="1:25" ht="12.75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</row>
    <row r="224" spans="1:25" ht="12.75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</row>
    <row r="225" spans="1:25" ht="12.75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</row>
    <row r="226" spans="1:25" ht="12.75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</row>
    <row r="227" spans="1:25" ht="12.75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</row>
    <row r="228" spans="1:25" ht="12.75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</row>
    <row r="229" spans="1:25" ht="12.75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</row>
    <row r="230" spans="1:25" ht="12.75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</row>
    <row r="231" spans="1:25" ht="12.75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</row>
    <row r="232" spans="1:25" ht="12.75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</row>
    <row r="233" spans="1:25" ht="12.75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</row>
    <row r="234" spans="1:25" ht="12.75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</row>
    <row r="235" spans="1:25" ht="12.75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</row>
    <row r="236" spans="1:25" ht="12.75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</row>
    <row r="237" spans="1:25" ht="12.75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</row>
    <row r="238" spans="1:25" ht="12.75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</row>
    <row r="239" spans="1:25" ht="12.75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</row>
    <row r="240" spans="1:25" ht="12.75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</row>
    <row r="241" spans="1:25" ht="12.75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</row>
    <row r="242" spans="1:25" ht="12.75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</row>
    <row r="243" spans="1:25" ht="12.75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</row>
    <row r="244" spans="1:25" ht="12.75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</row>
    <row r="245" spans="1:25" ht="12.75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</row>
    <row r="246" spans="1:25" ht="12.75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</row>
    <row r="247" spans="1:25" ht="12.75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</row>
    <row r="248" spans="1:25" ht="12.75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</row>
    <row r="249" spans="1:25" ht="12.75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</row>
    <row r="250" spans="1:25" ht="12.75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</row>
    <row r="251" spans="1:25" ht="12.75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</row>
    <row r="252" spans="1:25" ht="12.75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</row>
    <row r="253" spans="1:25" ht="12.75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</row>
    <row r="254" spans="1:25" ht="12.75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</row>
    <row r="255" spans="1:25" ht="12.75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</row>
    <row r="256" spans="1:25" ht="12.75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</row>
    <row r="257" spans="1:25" ht="12.75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</row>
    <row r="258" spans="1:25" ht="12.75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</row>
    <row r="259" spans="1:25" ht="12.75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</row>
    <row r="260" spans="1:25" ht="12.75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</row>
    <row r="261" spans="1:25" ht="12.75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</row>
    <row r="262" spans="1:25" ht="12.75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</row>
    <row r="263" spans="1:25" ht="12.75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</row>
    <row r="264" spans="1:25" ht="12.75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</row>
    <row r="265" spans="1:25" ht="12.75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</row>
    <row r="266" spans="1:25" ht="12.75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</row>
    <row r="267" spans="1:25" ht="12.75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</row>
    <row r="268" spans="1:25" ht="12.75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</row>
    <row r="269" spans="1:25" ht="12.75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</row>
    <row r="270" spans="1:25" ht="12.75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</row>
    <row r="271" spans="1:25" ht="12.75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</row>
    <row r="272" spans="1:25" ht="12.75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</row>
    <row r="273" spans="1:25" ht="12.75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</row>
    <row r="274" spans="1:25" ht="12.75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</row>
    <row r="275" spans="1:25" ht="12.75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</row>
    <row r="276" spans="1:25" ht="12.75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</row>
    <row r="277" spans="1:25" ht="12.75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</row>
    <row r="278" spans="1:25" ht="12.75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</row>
    <row r="279" spans="1:25" ht="12.75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</row>
    <row r="280" spans="1:25" ht="12.75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</row>
    <row r="281" spans="1:25" ht="12.75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</row>
    <row r="282" spans="1:25" ht="12.75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</row>
    <row r="283" spans="1:25" ht="12.75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</row>
    <row r="284" spans="1:25" ht="12.75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</row>
    <row r="285" spans="1:25" ht="12.75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</row>
    <row r="286" spans="1:25" ht="12.75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</row>
    <row r="287" spans="1:25" ht="12.75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</row>
    <row r="288" spans="1:25" ht="12.75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</row>
    <row r="289" spans="1:25" ht="12.75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</row>
    <row r="290" spans="1:25" ht="12.75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</row>
    <row r="291" spans="1:25" ht="12.75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</row>
    <row r="292" spans="1:25" ht="12.75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</row>
    <row r="293" spans="1:25" ht="12.75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</row>
    <row r="294" spans="1:25" ht="12.75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</row>
    <row r="295" spans="1:25" ht="12.75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</row>
    <row r="296" spans="1:25" ht="12.75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</row>
    <row r="297" spans="1:25" ht="12.75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</row>
    <row r="298" spans="1:25" ht="12.75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</row>
    <row r="299" spans="1:25" ht="12.75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</row>
    <row r="300" spans="1:25" ht="12.75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</row>
    <row r="301" spans="1:25" ht="12.75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</row>
    <row r="302" spans="1:25" ht="12.75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</row>
    <row r="303" spans="1:25" ht="12.75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</row>
    <row r="304" spans="1:25" ht="12.75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</row>
    <row r="305" spans="1:25" ht="12.75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</row>
    <row r="306" spans="1:25" ht="12.75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</row>
    <row r="307" spans="1:25" ht="12.75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</row>
    <row r="308" spans="1:25" ht="12.75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</row>
    <row r="309" spans="1:25" ht="12.75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</row>
    <row r="310" spans="1:25" ht="12.75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</row>
    <row r="311" spans="1:25" ht="12.75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</row>
    <row r="312" spans="1:25" ht="12.75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</row>
    <row r="313" spans="1:25" ht="12.75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</row>
    <row r="314" spans="1:25" ht="12.75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</row>
    <row r="315" spans="1:25" ht="12.75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</row>
    <row r="316" spans="1:25" ht="12.75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</row>
    <row r="317" spans="1:25" ht="12.75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</row>
    <row r="318" spans="1:25" ht="12.75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</row>
    <row r="319" spans="1:25" ht="12.75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</row>
    <row r="320" spans="1:25" ht="12.75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</row>
    <row r="321" spans="1:25" ht="12.75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</row>
    <row r="322" spans="1:25" ht="12.75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</row>
    <row r="323" spans="1:25" ht="12.75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</row>
    <row r="324" spans="1:25" ht="12.75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</row>
    <row r="325" spans="1:25" ht="12.75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</row>
    <row r="326" spans="1:25" ht="12.75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</row>
    <row r="327" spans="1:25" ht="12.75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</row>
    <row r="328" spans="1:25" ht="12.75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</row>
    <row r="329" spans="1:25" ht="12.75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</row>
    <row r="330" spans="1:25" ht="12.75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</row>
    <row r="331" spans="1:25" ht="12.75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</row>
    <row r="332" spans="1:25" ht="12.75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</row>
    <row r="333" spans="1:25" ht="12.75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</row>
    <row r="334" spans="1:25" ht="12.75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</row>
    <row r="335" spans="1:25" ht="12.75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</row>
    <row r="336" spans="1:25" ht="12.75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</row>
    <row r="337" spans="1:25" ht="12.75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</row>
    <row r="338" spans="1:25" ht="12.75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</row>
    <row r="339" spans="1:25" ht="12.75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</row>
    <row r="340" spans="1:25" ht="12.75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</row>
    <row r="341" spans="1:25" ht="12.75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</row>
    <row r="342" spans="1:25" ht="12.75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</row>
    <row r="343" spans="1:25" ht="12.75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</row>
    <row r="344" spans="1:25" ht="12.75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</row>
    <row r="345" spans="1:25" ht="12.75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</row>
    <row r="346" spans="1:25" ht="12.75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</row>
    <row r="347" spans="1:25" ht="12.75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</row>
    <row r="348" spans="1:25" ht="12.75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</row>
    <row r="349" spans="1:25" ht="12.75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</row>
    <row r="350" spans="1:25" ht="12.75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</row>
    <row r="351" spans="1:25" ht="12.75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</row>
    <row r="352" spans="1:25" ht="12.75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</row>
    <row r="353" spans="1:25" ht="12.75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</row>
    <row r="354" spans="1:25" ht="12.75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</row>
    <row r="355" spans="1:25" ht="12.75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</row>
    <row r="356" spans="1:25" ht="12.75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</row>
    <row r="357" spans="1:25" ht="12.75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</row>
    <row r="358" spans="1:25" ht="12.75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</row>
    <row r="359" spans="1:25" ht="12.75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</row>
    <row r="360" spans="1:25" ht="12.75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</row>
    <row r="361" spans="1:25" ht="12.75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</row>
    <row r="362" spans="1:25" ht="12.75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</row>
    <row r="363" spans="1:25" ht="12.75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</row>
    <row r="364" spans="1:25" ht="12.75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</row>
    <row r="365" spans="1:25" ht="12.75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</row>
    <row r="366" spans="1:25" ht="12.75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</row>
    <row r="367" spans="1:25" ht="12.75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</row>
    <row r="368" spans="1:25" ht="12.75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</row>
    <row r="369" spans="1:25" ht="12.75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</row>
    <row r="370" spans="1:25" ht="12.75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</row>
    <row r="371" spans="1:25" ht="12.75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</row>
    <row r="372" spans="1:25" ht="12.75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</row>
    <row r="373" spans="1:25" ht="12.75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</row>
    <row r="374" spans="1:25" ht="12.75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</row>
    <row r="375" spans="1:25" ht="12.75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</row>
    <row r="376" spans="1:25" ht="12.75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</row>
    <row r="377" spans="1:25" ht="12.75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</row>
    <row r="378" spans="1:25" ht="12.75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</row>
    <row r="379" spans="1:25" ht="12.75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</row>
    <row r="380" spans="1:25" ht="12.75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</row>
    <row r="381" spans="1:25" ht="12.75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</row>
    <row r="382" spans="1:25" ht="12.75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</row>
    <row r="383" spans="1:25" ht="12.75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</row>
    <row r="384" spans="1:25" ht="12.75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</row>
    <row r="385" spans="1:25" ht="12.75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</row>
    <row r="386" spans="1:25" ht="12.75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</row>
    <row r="387" spans="1:25" ht="12.75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</row>
    <row r="388" spans="1:25" ht="12.75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</row>
    <row r="389" spans="1:25" ht="12.75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</row>
    <row r="390" spans="1:25" ht="12.75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</row>
    <row r="391" spans="1:25" ht="12.75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</row>
    <row r="392" spans="1:25" ht="12.75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</row>
    <row r="393" spans="1:25" ht="12.75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</row>
    <row r="394" spans="1:25" ht="12.75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</row>
    <row r="395" spans="1:25" ht="12.75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</row>
    <row r="396" spans="1:25" ht="12.75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</row>
    <row r="397" spans="1:25" ht="12.75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</row>
    <row r="398" spans="1:25" ht="12.75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</row>
    <row r="399" spans="1:25" ht="12.75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</row>
    <row r="400" spans="1:25" ht="12.75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</row>
    <row r="401" spans="1:25" ht="12.75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</row>
    <row r="402" spans="1:25" ht="12.75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</row>
    <row r="403" spans="1:25" ht="12.75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</row>
    <row r="404" spans="1:25" ht="12.75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</row>
    <row r="405" spans="1:25" ht="12.75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</row>
    <row r="406" spans="1:25" ht="12.75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</row>
    <row r="407" spans="1:25" ht="12.75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</row>
    <row r="408" spans="1:25" ht="12.75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</row>
    <row r="409" spans="1:25" ht="12.75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</row>
    <row r="410" spans="1:25" ht="12.75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</row>
    <row r="411" spans="1:25" ht="12.75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</row>
    <row r="412" spans="1:25" ht="12.75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</row>
    <row r="413" spans="1:25" ht="12.75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</row>
    <row r="414" spans="1:25" ht="12.75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</row>
    <row r="415" spans="1:25" ht="12.75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</row>
    <row r="416" spans="1:25" ht="12.75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</row>
    <row r="417" spans="1:25" ht="12.75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</row>
    <row r="418" spans="1:25" ht="12.75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</row>
    <row r="419" spans="1:25" ht="12.75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</row>
    <row r="420" spans="1:25" ht="12.75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</row>
    <row r="421" spans="1:25" ht="12.75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</row>
    <row r="422" spans="1:25" ht="12.75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</row>
    <row r="423" spans="1:25" ht="12.75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</row>
    <row r="424" spans="1:25" ht="12.75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</row>
    <row r="425" spans="1:25" ht="12.75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</row>
    <row r="426" spans="1:25" ht="12.75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</row>
    <row r="427" spans="1:25" ht="12.75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</row>
    <row r="428" spans="1:25" ht="12.75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</row>
    <row r="429" spans="1:25" ht="12.75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</row>
    <row r="430" spans="1:25" ht="12.75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</row>
    <row r="431" spans="1:25" ht="12.75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</row>
    <row r="432" spans="1:25" ht="12.75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</row>
    <row r="433" spans="1:25" ht="12.75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</row>
    <row r="434" spans="1:25" ht="12.75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</row>
    <row r="435" spans="1:25" ht="12.75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</row>
    <row r="436" spans="1:25" ht="12.75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</row>
    <row r="437" spans="1:25" ht="12.75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</row>
    <row r="438" spans="1:25" ht="12.75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</row>
    <row r="439" spans="1:25" ht="12.75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</row>
    <row r="440" spans="1:25" ht="12.75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</row>
    <row r="441" spans="1:25" ht="12.75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</row>
    <row r="442" spans="1:25" ht="12.75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</row>
    <row r="443" spans="1:25" ht="12.75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</row>
    <row r="444" spans="1:25" ht="12.75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</row>
    <row r="445" spans="1:25" ht="12.75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</row>
    <row r="446" spans="1:25" ht="12.75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</row>
    <row r="447" spans="1:25" ht="12.75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</row>
    <row r="448" spans="1:25" ht="12.75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</row>
    <row r="449" spans="1:25" ht="12.75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</row>
    <row r="450" spans="1:25" ht="12.75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</row>
    <row r="451" spans="1:25" ht="12.75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</row>
    <row r="452" spans="1:25" ht="12.75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</row>
    <row r="453" spans="1:25" ht="12.75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</row>
    <row r="454" spans="1:25" ht="12.75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</row>
    <row r="455" spans="1:25" ht="12.75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</row>
    <row r="456" spans="1:25" ht="12.75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</row>
    <row r="457" spans="1:25" ht="12.75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</row>
    <row r="458" spans="1:25" ht="12.75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</row>
    <row r="459" spans="1:25" ht="12.75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</row>
    <row r="460" spans="1:25" ht="12.75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</row>
    <row r="461" spans="1:25" ht="12.75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</row>
    <row r="462" spans="1:25" ht="12.75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</row>
    <row r="463" spans="1:25" ht="12.75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</row>
    <row r="464" spans="1:25" ht="12.75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</row>
    <row r="465" spans="1:25" ht="12.75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</row>
    <row r="466" spans="1:25" ht="12.75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</row>
    <row r="467" spans="1:25" ht="12.75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</row>
    <row r="468" spans="1:25" ht="12.75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</row>
    <row r="469" spans="1:25" ht="12.75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</row>
    <row r="470" spans="1:25" ht="12.75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</row>
    <row r="471" spans="1:25" ht="12.75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</row>
    <row r="472" spans="1:25" ht="12.75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</row>
    <row r="473" spans="1:25" ht="12.75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</row>
    <row r="474" spans="1:25" ht="12.75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</row>
    <row r="475" spans="1:25" ht="12.75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</row>
    <row r="476" spans="1:25" ht="12.75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</row>
    <row r="477" spans="1:25" ht="12.75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</row>
    <row r="478" spans="1:25" ht="12.75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</row>
    <row r="479" spans="1:25" ht="12.75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</row>
    <row r="480" spans="1:25" ht="12.75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</row>
    <row r="481" spans="1:25" ht="12.75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</row>
    <row r="482" spans="1:25" ht="12.75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</row>
    <row r="483" spans="1:25" ht="12.75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</row>
    <row r="484" spans="1:25" ht="12.75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</row>
    <row r="485" spans="1:25" ht="12.75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</row>
    <row r="486" spans="1:25" ht="12.75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</row>
    <row r="487" spans="1:25" ht="12.75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</row>
    <row r="488" spans="1:25" ht="12.75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</row>
    <row r="489" spans="1:25" ht="12.75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</row>
    <row r="490" spans="1:25" ht="12.75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</row>
    <row r="491" spans="1:25" ht="12.75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</row>
    <row r="492" spans="1:25" ht="12.75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</row>
    <row r="493" spans="1:25" ht="12.75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</row>
    <row r="494" spans="1:25" ht="12.75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</row>
    <row r="495" spans="1:25" ht="12.75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</row>
    <row r="496" spans="1:25" ht="12.75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</row>
    <row r="497" spans="1:25" ht="12.75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</row>
    <row r="498" spans="1:25" ht="12.75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</row>
    <row r="499" spans="1:25" ht="12.75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</row>
    <row r="500" spans="1:25" ht="12.75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</row>
    <row r="501" spans="1:25" ht="12.75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</row>
    <row r="502" spans="1:25" ht="12.75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</row>
    <row r="503" spans="1:25" ht="12.75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</row>
    <row r="504" spans="1:25" ht="12.75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</row>
    <row r="505" spans="1:25" ht="12.75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</row>
    <row r="506" spans="1:25" ht="12.75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</row>
    <row r="507" spans="1:25" ht="12.75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</row>
    <row r="508" spans="1:25" ht="12.75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</row>
    <row r="509" spans="1:25" ht="12.75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</row>
    <row r="510" spans="1:25" ht="12.75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</row>
    <row r="511" spans="1:25" ht="12.75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</row>
    <row r="512" spans="1:25" ht="12.75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</row>
    <row r="513" spans="1:25" ht="12.75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</row>
    <row r="514" spans="1:25" ht="12.75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</row>
    <row r="515" spans="1:25" ht="12.75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</row>
    <row r="516" spans="1:25" ht="12.75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</row>
    <row r="517" spans="1:25" ht="12.75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</row>
    <row r="518" spans="1:25" ht="12.75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</row>
    <row r="519" spans="1:25" ht="12.75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</row>
    <row r="520" spans="1:25" ht="12.75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</row>
    <row r="521" spans="1:25" ht="12.75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</row>
    <row r="522" spans="1:25" ht="12.75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</row>
    <row r="523" spans="1:25" ht="12.75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</row>
    <row r="524" spans="1:25" ht="12.75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</row>
    <row r="525" spans="1:25" ht="12.75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</row>
    <row r="526" spans="1:25" ht="12.75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</row>
    <row r="527" spans="1:25" ht="12.75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</row>
    <row r="528" spans="1:25" ht="12.75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</row>
    <row r="529" spans="1:25" ht="12.75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</row>
    <row r="530" spans="1:25" ht="12.75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</row>
    <row r="531" spans="1:25" ht="12.75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</row>
    <row r="532" spans="1:25" ht="12.75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</row>
    <row r="533" spans="1:25" ht="12.75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</row>
    <row r="534" spans="1:25" ht="12.75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</row>
    <row r="535" spans="1:25" ht="12.75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</row>
    <row r="536" spans="1:25" ht="12.75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</row>
    <row r="537" spans="1:25" ht="12.75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</row>
    <row r="538" spans="1:25" ht="12.75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</row>
    <row r="539" spans="1:25" ht="12.75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</row>
    <row r="540" spans="1:25" ht="12.75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</row>
    <row r="541" spans="1:25" ht="12.75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</row>
    <row r="542" spans="1:25" ht="12.75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</row>
    <row r="543" spans="1:25" ht="12.75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</row>
    <row r="544" spans="1:25" ht="12.75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</row>
    <row r="545" spans="1:25" ht="12.75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</row>
    <row r="546" spans="1:25" ht="12.75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</row>
    <row r="547" spans="1:25" ht="12.75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</row>
    <row r="548" spans="1:25" ht="12.75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</row>
    <row r="549" spans="1:25" ht="12.75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</row>
    <row r="550" spans="1:25" ht="12.75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</row>
    <row r="551" spans="1:25" ht="12.75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</row>
    <row r="552" spans="1:25" ht="12.75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</row>
    <row r="553" spans="1:25" ht="12.75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</row>
    <row r="554" spans="1:25" ht="12.75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</row>
    <row r="555" spans="1:25" ht="12.75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</row>
    <row r="556" spans="1:25" ht="12.75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</row>
    <row r="557" spans="1:25" ht="12.75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</row>
    <row r="558" spans="1:25" ht="12.75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</row>
    <row r="559" spans="1:25" ht="12.75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</row>
    <row r="560" spans="1:25" ht="12.75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</row>
    <row r="561" spans="1:25" ht="12.75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</row>
    <row r="562" spans="1:25" ht="12.75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</row>
    <row r="563" spans="1:25" ht="12.75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</row>
    <row r="564" spans="1:25" ht="12.75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</row>
    <row r="565" spans="1:25" ht="12.75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</row>
    <row r="566" spans="1:25" ht="12.75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</row>
    <row r="567" spans="1:25" ht="12.75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</row>
    <row r="568" spans="1:25" ht="12.75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</row>
    <row r="569" spans="1:25" ht="12.75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</row>
    <row r="570" spans="1:25" ht="12.75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</row>
    <row r="571" spans="1:25" ht="12.75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</row>
    <row r="572" spans="1:25" ht="12.75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</row>
    <row r="573" spans="1:25" ht="12.75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</row>
    <row r="574" spans="1:25" ht="12.75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</row>
    <row r="575" spans="1:25" ht="12.75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</row>
    <row r="576" spans="1:25" ht="12.75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</row>
    <row r="577" spans="1:25" ht="12.75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</row>
    <row r="578" spans="1:25" ht="12.75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</row>
    <row r="579" spans="1:25" ht="12.75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</row>
    <row r="580" spans="1:25" ht="12.75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</row>
    <row r="581" spans="1:25" ht="12.75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</row>
    <row r="582" spans="1:25" ht="12.75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</row>
    <row r="583" spans="1:25" ht="12.75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</row>
    <row r="584" spans="1:25" ht="12.75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</row>
    <row r="585" spans="1:25" ht="12.75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</row>
    <row r="586" spans="1:25" ht="12.75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</row>
    <row r="587" spans="1:25" ht="12.75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</row>
    <row r="588" spans="1:25" ht="12.75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</row>
    <row r="589" spans="1:25" ht="12.75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</row>
    <row r="590" spans="1:25" ht="12.75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</row>
    <row r="591" spans="1:25" ht="12.75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</row>
    <row r="592" spans="1:25" ht="12.75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</row>
    <row r="593" spans="1:25" ht="12.75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</row>
    <row r="594" spans="1:25" ht="12.75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</row>
    <row r="595" spans="1:25" ht="12.75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</row>
    <row r="596" spans="1:25" ht="12.75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</row>
    <row r="597" spans="1:25" ht="12.75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</row>
    <row r="598" spans="1:25" ht="12.75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</row>
    <row r="599" spans="1:25" ht="12.75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</row>
    <row r="600" spans="1:25" ht="12.75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</row>
    <row r="601" spans="1:25" ht="12.75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</row>
    <row r="602" spans="1:25" ht="12.75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</row>
    <row r="603" spans="1:25" ht="12.75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</row>
    <row r="604" spans="1:25" ht="12.75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</row>
    <row r="605" spans="1:25" ht="12.75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</row>
    <row r="606" spans="1:25" ht="12.75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</row>
    <row r="607" spans="1:25" ht="12.75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</row>
    <row r="608" spans="1:25" ht="12.75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</row>
    <row r="609" spans="1:25" ht="12.75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</row>
    <row r="610" spans="1:25" ht="12.75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</row>
    <row r="611" spans="1:25" ht="12.75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</row>
    <row r="612" spans="1:25" ht="12.75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</row>
    <row r="613" spans="1:25" ht="12.75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</row>
    <row r="614" spans="1:25" ht="12.75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</row>
    <row r="615" spans="1:25" ht="12.75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</row>
    <row r="616" spans="1:25" ht="12.75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</row>
    <row r="617" spans="1:25" ht="12.75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</row>
    <row r="618" spans="1:25" ht="12.75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</row>
    <row r="619" spans="1:25" ht="12.75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</row>
    <row r="620" spans="1:25" ht="12.75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</row>
    <row r="621" spans="1:25" ht="12.75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</row>
    <row r="622" spans="1:25" ht="12.75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</row>
    <row r="623" spans="1:25" ht="12.75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</row>
    <row r="624" spans="1:25" ht="12.75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</row>
    <row r="625" spans="1:25" ht="12.75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</row>
    <row r="626" spans="1:25" ht="12.75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</row>
    <row r="627" spans="1:25" ht="12.75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</row>
    <row r="628" spans="1:25" ht="12.75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</row>
    <row r="629" spans="1:25" ht="12.75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</row>
    <row r="630" spans="1:25" ht="12.75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</row>
    <row r="631" spans="1:25" ht="12.75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</row>
    <row r="632" spans="1:25" ht="12.75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</row>
    <row r="633" spans="1:25" ht="12.75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</row>
    <row r="634" spans="1:25" ht="12.75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</row>
    <row r="635" spans="1:25" ht="12.75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</row>
    <row r="636" spans="1:25" ht="12.75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</row>
    <row r="637" spans="1:25" ht="12.75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</row>
    <row r="638" spans="1:25" ht="12.75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</row>
    <row r="639" spans="1:25" ht="12.75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</row>
    <row r="640" spans="1:25" ht="12.75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</row>
    <row r="641" spans="1:25" ht="12.75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</row>
    <row r="642" spans="1:25" ht="12.75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</row>
    <row r="643" spans="1:25" ht="12.75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</row>
    <row r="644" spans="1:25" ht="12.75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</row>
    <row r="645" spans="1:25" ht="12.75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</row>
    <row r="646" spans="1:25" ht="12.75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</row>
    <row r="647" spans="1:25" ht="12.75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</row>
    <row r="648" spans="1:25" ht="12.75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</row>
    <row r="649" spans="1:25" ht="12.75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</row>
    <row r="650" spans="1:25" ht="12.75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</row>
    <row r="651" spans="1:25" ht="12.75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</row>
    <row r="652" spans="1:25" ht="12.75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</row>
    <row r="653" spans="1:25" ht="12.75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</row>
    <row r="654" spans="1:25" ht="12.75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</row>
    <row r="655" spans="1:25" ht="12.75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</row>
    <row r="656" spans="1:25" ht="12.75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</row>
    <row r="657" spans="1:25" ht="12.75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</row>
    <row r="658" spans="1:25" ht="12.75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</row>
    <row r="659" spans="1:25" ht="12.75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</row>
    <row r="660" spans="1:25" ht="12.75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</row>
    <row r="661" spans="1:25" ht="12.75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</row>
    <row r="662" spans="1:25" ht="12.75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</row>
    <row r="663" spans="1:25" ht="12.75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</row>
    <row r="664" spans="1:25" ht="12.75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</row>
    <row r="665" spans="1:25" ht="12.75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</row>
    <row r="666" spans="1:25" ht="12.75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</row>
    <row r="667" spans="1:25" ht="12.75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</row>
    <row r="668" spans="1:25" ht="12.75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</row>
    <row r="669" spans="1:25" ht="12.75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</row>
    <row r="670" spans="1:25" ht="12.75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</row>
    <row r="671" spans="1:25" ht="12.75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</row>
    <row r="672" spans="1:25" ht="12.75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</row>
    <row r="673" spans="1:25" ht="12.75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</row>
    <row r="674" spans="1:25" ht="12.75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</row>
    <row r="675" spans="1:25" ht="12.75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</row>
    <row r="676" spans="1:25" ht="12.75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</row>
    <row r="677" spans="1:25" ht="12.75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</row>
    <row r="678" spans="1:25" ht="12.75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</row>
    <row r="679" spans="1:25" ht="12.75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</row>
    <row r="680" spans="1:25" ht="12.75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</row>
    <row r="681" spans="1:25" ht="12.75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</row>
    <row r="682" spans="1:25" ht="12.75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</row>
    <row r="683" spans="1:25" ht="12.75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</row>
    <row r="684" spans="1:25" ht="12.75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</row>
    <row r="685" spans="1:25" ht="12.75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</row>
    <row r="686" spans="1:25" ht="12.75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</row>
    <row r="687" spans="1:25" ht="12.75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</row>
    <row r="688" spans="1:25" ht="12.75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</row>
    <row r="689" spans="1:25" ht="12.75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</row>
    <row r="690" spans="1:25" ht="12.75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</row>
    <row r="691" spans="1:25" ht="12.75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</row>
    <row r="692" spans="1:25" ht="12.75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</row>
    <row r="693" spans="1:25" ht="12.75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</row>
    <row r="694" spans="1:25" ht="12.75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</row>
    <row r="695" spans="1:25" ht="12.75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</row>
    <row r="696" spans="1:25" ht="12.75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</row>
    <row r="697" spans="1:25" ht="12.75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</row>
    <row r="698" spans="1:25" ht="12.75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</row>
    <row r="699" spans="1:25" ht="12.75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</row>
    <row r="700" spans="1:25" ht="12.75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</row>
    <row r="701" spans="1:25" ht="12.75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</row>
    <row r="702" spans="1:25" ht="12.75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</row>
    <row r="703" spans="1:25" ht="12.75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</row>
    <row r="704" spans="1:25" ht="12.75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</row>
    <row r="705" spans="1:25" ht="12.75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</row>
    <row r="706" spans="1:25" ht="12.75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</row>
    <row r="707" spans="1:25" ht="12.75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</row>
    <row r="708" spans="1:25" ht="12.75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</row>
    <row r="709" spans="1:25" ht="12.75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</row>
    <row r="710" spans="1:25" ht="12.75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</row>
    <row r="711" spans="1:25" ht="12.75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</row>
    <row r="712" spans="1:25" ht="12.75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</row>
    <row r="713" spans="1:25" ht="12.75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</row>
    <row r="714" spans="1:25" ht="12.75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</row>
    <row r="715" spans="1:25" ht="12.75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</row>
    <row r="716" spans="1:25" ht="12.75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</row>
    <row r="717" spans="1:25" ht="12.75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</row>
    <row r="718" spans="1:25" ht="12.75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</row>
    <row r="719" spans="1:25" ht="12.75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</row>
    <row r="720" spans="1:25" ht="12.75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</row>
    <row r="721" spans="1:25" ht="12.75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</row>
    <row r="722" spans="1:25" ht="12.75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</row>
    <row r="723" spans="1:25" ht="12.75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</row>
    <row r="724" spans="1:25" ht="12.75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</row>
    <row r="725" spans="1:25" ht="12.75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</row>
    <row r="726" spans="1:25" ht="12.75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</row>
    <row r="727" spans="1:25" ht="12.75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</row>
    <row r="728" spans="1:25" ht="12.75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</row>
    <row r="729" spans="1:25" ht="12.75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</row>
    <row r="730" spans="1:25" ht="12.75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</row>
    <row r="731" spans="1:25" ht="12.75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</row>
    <row r="732" spans="1:25" ht="12.75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</row>
    <row r="733" spans="1:25" ht="12.75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</row>
    <row r="734" spans="1:25" ht="12.75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</row>
    <row r="735" spans="1:25" ht="12.75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</row>
    <row r="736" spans="1:25" ht="12.75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</row>
    <row r="737" spans="1:25" ht="12.75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</row>
    <row r="738" spans="1:25" ht="12.75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</row>
    <row r="739" spans="1:25" ht="12.75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</row>
    <row r="740" spans="1:25" ht="12.75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</row>
    <row r="741" spans="1:25" ht="12.75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</row>
    <row r="742" spans="1:25" ht="12.75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</row>
    <row r="743" spans="1:25" ht="12.75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</row>
    <row r="744" spans="1:25" ht="12.75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</row>
    <row r="745" spans="1:25" ht="12.75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</row>
    <row r="746" spans="1:25" ht="12.75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</row>
    <row r="747" spans="1:25" ht="12.75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</row>
    <row r="748" spans="1:25" ht="12.75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</row>
    <row r="749" spans="1:25" ht="12.75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</row>
    <row r="750" spans="1:25" ht="12.75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</row>
    <row r="751" spans="1:25" ht="12.75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</row>
    <row r="752" spans="1:25" ht="12.75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</row>
    <row r="753" spans="1:25" ht="12.75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</row>
    <row r="754" spans="1:25" ht="12.75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</row>
    <row r="755" spans="1:25" ht="12.75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</row>
    <row r="756" spans="1:25" ht="12.75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</row>
    <row r="757" spans="1:25" ht="12.75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</row>
    <row r="758" spans="1:25" ht="12.75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</row>
    <row r="759" spans="1:25" ht="12.75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</row>
    <row r="760" spans="1:25" ht="12.75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</row>
    <row r="761" spans="1:25" ht="12.75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</row>
    <row r="762" spans="1:25" ht="12.75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</row>
    <row r="763" spans="1:25" ht="12.75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</row>
    <row r="764" spans="1:25" ht="12.75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</row>
    <row r="765" spans="1:25" ht="12.75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</row>
    <row r="766" spans="1:25" ht="12.75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</row>
    <row r="767" spans="1:25" ht="12.75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</row>
    <row r="768" spans="1:25" ht="12.75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</row>
    <row r="769" spans="1:25" ht="12.75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</row>
    <row r="770" spans="1:25" ht="12.75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</row>
    <row r="771" spans="1:25" ht="12.75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</row>
    <row r="772" spans="1:25" ht="12.75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</row>
    <row r="773" spans="1:25" ht="12.75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</row>
    <row r="774" spans="1:25" ht="12.75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</row>
    <row r="775" spans="1:25" ht="12.75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</row>
    <row r="776" spans="1:25" ht="12.75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</row>
    <row r="777" spans="1:25" ht="12.75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</row>
    <row r="778" spans="1:25" ht="12.75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</row>
    <row r="779" spans="1:25" ht="12.75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</row>
    <row r="780" spans="1:25" ht="12.75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</row>
    <row r="781" spans="1:25" ht="12.75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</row>
    <row r="782" spans="1:25" ht="12.75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</row>
    <row r="783" spans="1:25" ht="12.75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</row>
    <row r="784" spans="1:25" ht="12.75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</row>
    <row r="785" spans="1:25" ht="12.75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</row>
    <row r="786" spans="1:25" ht="12.75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</row>
    <row r="787" spans="1:25" ht="12.75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</row>
    <row r="788" spans="1:25" ht="12.75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</row>
    <row r="789" spans="1:25" ht="12.75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</row>
    <row r="790" spans="1:25" ht="12.75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</row>
    <row r="791" spans="1:25" ht="12.75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</row>
    <row r="792" spans="1:25" ht="12.75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</row>
    <row r="793" spans="1:25" ht="12.75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</row>
    <row r="794" spans="1:25" ht="12.75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</row>
    <row r="795" spans="1:25" ht="12.75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</row>
    <row r="796" spans="1:25" ht="12.75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</row>
    <row r="797" spans="1:25" ht="12.75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</row>
    <row r="798" spans="1:25" ht="12.75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</row>
    <row r="799" spans="1:25" ht="12.75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</row>
    <row r="800" spans="1:25" ht="12.75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</row>
    <row r="801" spans="1:25" ht="12.75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</row>
    <row r="802" spans="1:25" ht="12.75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</row>
    <row r="803" spans="1:25" ht="12.75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</row>
    <row r="804" spans="1:25" ht="12.75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</row>
    <row r="805" spans="1:25" ht="12.75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</row>
    <row r="806" spans="1:25" ht="12.75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</row>
    <row r="807" spans="1:25" ht="12.75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</row>
    <row r="808" spans="1:25" ht="12.75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</row>
    <row r="809" spans="1:25" ht="12.75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</row>
    <row r="810" spans="1:25" ht="12.75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</row>
    <row r="811" spans="1:25" ht="12.75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</row>
    <row r="812" spans="1:25" ht="12.75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</row>
    <row r="813" spans="1:25" ht="12.75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</row>
    <row r="814" spans="1:25" ht="12.75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</row>
    <row r="815" spans="1:25" ht="12.75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</row>
    <row r="816" spans="1:25" ht="12.75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</row>
    <row r="817" spans="1:25" ht="12.75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</row>
    <row r="818" spans="1:25" ht="12.75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</row>
    <row r="819" spans="1:25" ht="12.75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</row>
    <row r="820" spans="1:25" ht="12.75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</row>
    <row r="821" spans="1:25" ht="12.75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</row>
    <row r="822" spans="1:25" ht="12.75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</row>
    <row r="823" spans="1:25" ht="12.75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</row>
    <row r="824" spans="1:25" ht="12.75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</row>
    <row r="825" spans="1:25" ht="12.75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</row>
    <row r="826" spans="1:25" ht="12.75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</row>
    <row r="827" spans="1:25" ht="12.75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</row>
    <row r="828" spans="1:25" ht="12.75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</row>
    <row r="829" spans="1:25" ht="12.75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</row>
    <row r="830" spans="1:25" ht="12.75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</row>
    <row r="831" spans="1:25" ht="12.75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</row>
    <row r="832" spans="1:25" ht="12.75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</row>
    <row r="833" spans="1:25" ht="12.75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</row>
    <row r="834" spans="1:25" ht="12.75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</row>
    <row r="835" spans="1:25" ht="12.75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</row>
    <row r="836" spans="1:25" ht="12.75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</row>
    <row r="837" spans="1:25" ht="12.75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</row>
    <row r="838" spans="1:25" ht="12.75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</row>
    <row r="839" spans="1:25" ht="12.75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</row>
    <row r="840" spans="1:25" ht="12.75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</row>
    <row r="841" spans="1:25" ht="12.75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</row>
    <row r="842" spans="1:25" ht="12.75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</row>
    <row r="843" spans="1:25" ht="12.75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</row>
    <row r="844" spans="1:25" ht="12.75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</row>
    <row r="845" spans="1:25" ht="12.75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</row>
    <row r="846" spans="1:25" ht="12.75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</row>
    <row r="847" spans="1:25" ht="12.75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</row>
    <row r="848" spans="1:25" ht="12.75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</row>
    <row r="849" spans="1:25" ht="12.75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</row>
    <row r="850" spans="1:25" ht="12.75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</row>
    <row r="851" spans="1:25" ht="12.75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</row>
    <row r="852" spans="1:25" ht="12.75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</row>
    <row r="853" spans="1:25" ht="12.75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</row>
    <row r="854" spans="1:25" ht="12.75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</row>
    <row r="855" spans="1:25" ht="12.75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</row>
    <row r="856" spans="1:25" ht="12.75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</row>
    <row r="857" spans="1:25" ht="12.75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</row>
    <row r="858" spans="1:25" ht="12.75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</row>
    <row r="859" spans="1:25" ht="12.75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</row>
    <row r="860" spans="1:25" ht="12.75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</row>
    <row r="861" spans="1:25" ht="12.75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</row>
    <row r="862" spans="1:25" ht="12.75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</row>
    <row r="863" spans="1:25" ht="12.75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</row>
    <row r="864" spans="1:25" ht="12.75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</row>
    <row r="865" spans="1:25" ht="12.75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</row>
    <row r="866" spans="1:25" ht="12.75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</row>
    <row r="867" spans="1:25" ht="12.75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</row>
    <row r="868" spans="1:25" ht="12.75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</row>
    <row r="869" spans="1:25" ht="12.75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</row>
    <row r="870" spans="1:25" ht="12.75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</row>
    <row r="871" spans="1:25" ht="12.75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</row>
    <row r="872" spans="1:25" ht="12.75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</row>
    <row r="873" spans="1:25" ht="12.75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</row>
    <row r="874" spans="1:25" ht="12.75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</row>
    <row r="875" spans="1:25" ht="12.75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</row>
    <row r="876" spans="1:25" ht="12.75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</row>
    <row r="877" spans="1:25" ht="12.75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</row>
    <row r="878" spans="1:25" ht="12.75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</row>
    <row r="879" spans="1:25" ht="12.75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</row>
    <row r="880" spans="1:25" ht="12.75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</row>
    <row r="881" spans="1:25" ht="12.75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</row>
    <row r="882" spans="1:25" ht="12.75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</row>
    <row r="883" spans="1:25" ht="12.75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</row>
    <row r="884" spans="1:25" ht="12.75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</row>
    <row r="885" spans="1:25" ht="12.75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</row>
    <row r="886" spans="1:25" ht="12.75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</row>
    <row r="887" spans="1:25" ht="12.75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</row>
    <row r="888" spans="1:25" ht="12.75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</row>
    <row r="889" spans="1:25" ht="12.75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</row>
    <row r="890" spans="1:25" ht="12.75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</row>
    <row r="891" spans="1:25" ht="12.75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</row>
    <row r="892" spans="1:25" ht="12.75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</row>
    <row r="893" spans="1:25" ht="12.75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</row>
    <row r="894" spans="1:25" ht="12.75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</row>
    <row r="895" spans="1:25" ht="12.75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</row>
    <row r="896" spans="1:25" ht="12.75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</row>
    <row r="897" spans="1:25" ht="12.75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</row>
    <row r="898" spans="1:25" ht="12.75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</row>
    <row r="899" spans="1:25" ht="12.75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</row>
    <row r="900" spans="1:25" ht="12.75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</row>
    <row r="901" spans="1:25" ht="12.75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</row>
    <row r="902" spans="1:25" ht="12.75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</row>
    <row r="903" spans="1:25" ht="12.75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</row>
    <row r="904" spans="1:25" ht="12.75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</row>
    <row r="905" spans="1:25" ht="12.75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</row>
    <row r="906" spans="1:25" ht="12.75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</row>
    <row r="907" spans="1:25" ht="12.75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</row>
    <row r="908" spans="1:25" ht="12.75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</row>
    <row r="909" spans="1:25" ht="12.75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</row>
    <row r="910" spans="1:25" ht="12.75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</row>
    <row r="911" spans="1:25" ht="12.75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</row>
    <row r="912" spans="1:25" ht="12.75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</row>
    <row r="913" spans="1:25" ht="12.75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</row>
    <row r="914" spans="1:25" ht="12.75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</row>
    <row r="915" spans="1:25" ht="12.75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</row>
    <row r="916" spans="1:25" ht="12.75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</row>
    <row r="917" spans="1:25" ht="12.75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</row>
    <row r="918" spans="1:25" ht="12.75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</row>
    <row r="919" spans="1:25" ht="12.75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</row>
    <row r="920" spans="1:25" ht="12.75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</row>
    <row r="921" spans="1:25" ht="12.75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</row>
    <row r="922" spans="1:25" ht="12.75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</row>
    <row r="923" spans="1:25" ht="12.75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</row>
    <row r="924" spans="1:25" ht="12.75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</row>
    <row r="925" spans="1:25" ht="12.75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</row>
    <row r="926" spans="1:25" ht="12.75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</row>
    <row r="927" spans="1:25" ht="12.75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</row>
    <row r="928" spans="1:25" ht="12.75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</row>
    <row r="929" spans="1:25" ht="12.75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</row>
    <row r="930" spans="1:25" ht="12.75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</row>
    <row r="931" spans="1:25" ht="12.75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</row>
    <row r="932" spans="1:25" ht="12.75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</row>
    <row r="933" spans="1:25" ht="12.75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</row>
    <row r="934" spans="1:25" ht="12.75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</row>
    <row r="935" spans="1:25" ht="12.75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</row>
    <row r="936" spans="1:25" ht="12.75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</row>
    <row r="937" spans="1:25" ht="12.75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</row>
    <row r="938" spans="1:25" ht="12.75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</row>
    <row r="939" spans="1:25" ht="12.75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</row>
    <row r="940" spans="1:25" ht="12.75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</row>
    <row r="941" spans="1:25" ht="12.75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</row>
    <row r="942" spans="1:25" ht="12.75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</row>
    <row r="943" spans="1:25" ht="12.75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</row>
    <row r="944" spans="1:25" ht="12.75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</row>
    <row r="945" spans="1:25" ht="12.75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</row>
    <row r="946" spans="1:25" ht="12.75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</row>
    <row r="947" spans="1:25" ht="12.75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</row>
    <row r="948" spans="1:25" ht="12.75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</row>
    <row r="949" spans="1:25" ht="12.75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</row>
    <row r="950" spans="1:25" ht="12.75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</row>
    <row r="951" spans="1:25" ht="12.75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</row>
    <row r="952" spans="1:25" ht="12.75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</row>
    <row r="953" spans="1:25" ht="12.75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</row>
    <row r="954" spans="1:25" ht="12.75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</row>
    <row r="955" spans="1:25" ht="12.75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</row>
    <row r="956" spans="1:25" ht="12.75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</row>
    <row r="957" spans="1:25" ht="12.75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</row>
    <row r="958" spans="1:25" ht="12.75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</row>
    <row r="959" spans="1:25" ht="12.75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</row>
    <row r="960" spans="1:25" ht="12.75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</row>
    <row r="961" spans="1:25" ht="12.75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</row>
    <row r="962" spans="1:25" ht="12.75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</row>
    <row r="963" spans="1:25" ht="12.75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</row>
    <row r="964" spans="1:25" ht="12.75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</row>
    <row r="965" spans="1:25" ht="12.75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</row>
    <row r="966" spans="1:25" ht="12.75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</row>
    <row r="967" spans="1:25" ht="12.75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</row>
    <row r="968" spans="1:25" ht="12.75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</row>
    <row r="969" spans="1:25" ht="12.75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</row>
    <row r="970" spans="1:25" ht="12.75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</row>
    <row r="971" spans="1:25" ht="12.75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</row>
    <row r="972" spans="1:25" ht="12.75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</row>
    <row r="973" spans="1:25" ht="12.75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</row>
    <row r="974" spans="1:25" ht="12.75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</row>
    <row r="975" spans="1:25" ht="12.75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</row>
    <row r="976" spans="1:25" ht="12.75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</row>
    <row r="977" spans="1:25" ht="12.75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</row>
    <row r="978" spans="1:25" ht="12.75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</row>
    <row r="979" spans="1:25" ht="12.75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</row>
    <row r="980" spans="1:25" ht="12.75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</row>
    <row r="981" spans="1:25" ht="12.75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</row>
    <row r="982" spans="1:25" ht="12.75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</row>
  </sheetData>
  <mergeCells count="15">
    <mergeCell ref="B111:M111"/>
    <mergeCell ref="B116:M116"/>
    <mergeCell ref="B28:M28"/>
    <mergeCell ref="B36:M36"/>
    <mergeCell ref="B118:M118"/>
    <mergeCell ref="B79:M79"/>
    <mergeCell ref="B99:M99"/>
    <mergeCell ref="B102:M102"/>
    <mergeCell ref="B109:M109"/>
    <mergeCell ref="B97:M97"/>
    <mergeCell ref="B1:C1"/>
    <mergeCell ref="E1:M1"/>
    <mergeCell ref="N1:Q1"/>
    <mergeCell ref="B3:M3"/>
    <mergeCell ref="B22:M22"/>
  </mergeCells>
  <hyperlinks>
    <hyperlink ref="J7" r:id="rId1" display="https://eu.mouser.com/manufacturer/stmicroelectronics/" xr:uid="{3F94A620-B19C-4920-9004-3003E1A88C77}"/>
    <hyperlink ref="J31" r:id="rId2" display="https://eu.mouser.com/manufacturer/cree/" xr:uid="{4848F05A-E035-4F13-96E5-8F764CA3C077}"/>
    <hyperlink ref="J33" r:id="rId3" display="https://eu.mouser.com/manufacturer/cree/" xr:uid="{AF37789C-3D28-421E-9928-919DB93FEC71}"/>
    <hyperlink ref="J34" r:id="rId4" display="https://eu.mouser.com/manufacturer/wurth-elektronik/" xr:uid="{BF3CAAF3-77BB-4147-9F80-35A9A49FEE8D}"/>
    <hyperlink ref="J35" r:id="rId5" display="https://eu.mouser.com/manufacturer/stmicroelectronics/" xr:uid="{1457EC55-A980-4A3F-A71E-B337F042FA10}"/>
    <hyperlink ref="J37" r:id="rId6" display="https://eu.mouser.com/manufacturer/yageo/" xr:uid="{748BF444-D5C8-48CE-BF1A-B3BD1F4AA813}"/>
    <hyperlink ref="J38" r:id="rId7" display="https://eu.mouser.com/manufacturer/murataelectronics/" xr:uid="{FCD95B66-044D-423C-A41D-3FD4514C92D3}"/>
    <hyperlink ref="J39" r:id="rId8" display="https://eu.mouser.com/manufacturer/murataelectronics/" xr:uid="{AFA1F2F6-9E62-49B8-9F93-EA4F04223DF6}"/>
    <hyperlink ref="J42" r:id="rId9" display="https://eu.mouser.com/manufacturer/yageo/" xr:uid="{1317D6E2-2A01-493A-B82F-9281A925F59F}"/>
    <hyperlink ref="J44" r:id="rId10" display="https://eu.mouser.com/manufacturer/samsung-electro-mechanics/" xr:uid="{5605255A-6441-4088-BB33-58860E0F73AD}"/>
    <hyperlink ref="J45" r:id="rId11" display="https://eu.mouser.com/manufacturer/murataelectronics/" xr:uid="{E15EE7B1-B09A-45D6-B3E8-D5AF5692AF33}"/>
    <hyperlink ref="J55" r:id="rId12" display="https://eu.mouser.com/manufacturer/beyschlag/" xr:uid="{6E8FF84B-F924-485C-A180-FDA124BEEB0E}"/>
    <hyperlink ref="J75" r:id="rId13" display="https://eu.mouser.com/manufacturer/vishay-dale/" xr:uid="{3843BAB0-3A77-4CA1-8487-16CF6C6FA1F9}"/>
    <hyperlink ref="J76" r:id="rId14" display="https://eu.mouser.com/manufacturer/murataelectronics/" xr:uid="{526527A6-CD86-4EEB-9CC7-4B94ED29185F}"/>
    <hyperlink ref="J77" r:id="rId15" display="https://eu.mouser.com/manufacturer/abracon/" xr:uid="{0B800699-28B8-4FE6-923B-5038CC5480F5}"/>
    <hyperlink ref="J78" r:id="rId16" display="https://eu.mouser.com/manufacturer/murataelectronics/" xr:uid="{F61980CB-F8BA-4C8F-8D52-061EB8122393}"/>
    <hyperlink ref="J83" r:id="rId17" display="https://eu.mouser.com/manufacturer/te-connectivity/" xr:uid="{D3920AD3-A5C1-475E-8791-F331BED7F0B3}"/>
    <hyperlink ref="J94" r:id="rId18" display="https://www.mouser.pl/manufacturer/amphenolcommercial/" xr:uid="{F9A93BEF-0635-4FC2-917E-FADE00A9134B}"/>
  </hyperlinks>
  <pageMargins left="0.7" right="0.7" top="0.75" bottom="0.75" header="0" footer="0"/>
  <pageSetup orientation="portrait" r:id="rId19"/>
  <drawing r:id="rId2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ALL 1xF, 2xA 4xR (PL)</vt:lpstr>
      <vt:lpstr>ALL 1xF, 2xA 4xR (ENG)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Iza</dc:creator>
  <cp:lastModifiedBy>Monika</cp:lastModifiedBy>
  <dcterms:created xsi:type="dcterms:W3CDTF">2002-01-09T19:04:25Z</dcterms:created>
  <dcterms:modified xsi:type="dcterms:W3CDTF">2023-09-07T11:33:19Z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TC060904261033</vt:lpwstr>
  </property>
</Properties>
</file>