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01 PRZETARG\05 PZT\074 - PZTPB(41)- NASADZENIA ZAMIENNE\03 WERSJA EDYTOWALNA\zał nr 5 (ZO) - Przedmiar Robót\"/>
    </mc:Choice>
  </mc:AlternateContent>
  <xr:revisionPtr revIDLastSave="0" documentId="13_ncr:1_{821D3CC1-0F29-4B9C-B928-7EA08C6A11E8}" xr6:coauthVersionLast="47" xr6:coauthVersionMax="47" xr10:uidLastSave="{00000000-0000-0000-0000-000000000000}"/>
  <bookViews>
    <workbookView xWindow="28680" yWindow="-120" windowWidth="29040" windowHeight="15840" tabRatio="984" xr2:uid="{00000000-000D-0000-FFFF-FFFF00000000}"/>
  </bookViews>
  <sheets>
    <sheet name="Nasadzenia" sheetId="64" r:id="rId1"/>
  </sheets>
  <definedNames>
    <definedName name="_xlnm._FilterDatabase" localSheetId="0" hidden="1">Nasadzenia!$A$4:$M$4</definedName>
    <definedName name="_xlnm.Print_Area" localSheetId="0">Nasadzenia!$A$1:$H$42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64" l="1"/>
  <c r="G5" i="64"/>
  <c r="G18" i="64"/>
  <c r="G19" i="64"/>
  <c r="G20" i="64"/>
  <c r="G21" i="64"/>
  <c r="G22" i="64"/>
  <c r="G23" i="64"/>
  <c r="G24" i="64"/>
  <c r="G14" i="64"/>
  <c r="G15" i="64"/>
  <c r="G10" i="64"/>
  <c r="G11" i="64"/>
  <c r="G12" i="64"/>
  <c r="G27" i="64"/>
  <c r="G17" i="64"/>
  <c r="G9" i="64"/>
  <c r="G28" i="64"/>
</calcChain>
</file>

<file path=xl/sharedStrings.xml><?xml version="1.0" encoding="utf-8"?>
<sst xmlns="http://schemas.openxmlformats.org/spreadsheetml/2006/main" count="84" uniqueCount="70">
  <si>
    <t>Lp.</t>
  </si>
  <si>
    <t>Element robót</t>
  </si>
  <si>
    <t>Jedn.</t>
  </si>
  <si>
    <t>Uwagi</t>
  </si>
  <si>
    <t>Ilość [j.m.]</t>
  </si>
  <si>
    <t>Cena jedn. [zł]</t>
  </si>
  <si>
    <t>Wartość [zł]</t>
  </si>
  <si>
    <t xml:space="preserve">WARTOŚĆ NETTO RAZEM </t>
  </si>
  <si>
    <t>1</t>
  </si>
  <si>
    <t>1.1</t>
  </si>
  <si>
    <t>2.1</t>
  </si>
  <si>
    <t>PRZYGOTOWANIE GRUNTU RODZIMEGO POD NASADZENIA</t>
  </si>
  <si>
    <t>kpl</t>
  </si>
  <si>
    <r>
      <rPr>
        <b/>
        <sz val="12"/>
        <rFont val="Arial "/>
        <charset val="238"/>
      </rPr>
      <t xml:space="preserve">TABELA ELEMENTÓW ROZLICZENIOWYCH - NASADZENIA ZAMIENNE
</t>
    </r>
    <r>
      <rPr>
        <b/>
        <sz val="8"/>
        <rFont val="Arial "/>
        <charset val="238"/>
      </rPr>
      <t>EUROPEJSKIE CENTRUM RODZINY
przy ul. Polnej 64 w Sopocie, Budynki B4</t>
    </r>
    <r>
      <rPr>
        <b/>
        <sz val="12"/>
        <rFont val="Arial "/>
        <charset val="238"/>
      </rPr>
      <t xml:space="preserve">
</t>
    </r>
  </si>
  <si>
    <t>Przygotowanie gruntu pod nasadzenia krzewów</t>
  </si>
  <si>
    <t>MATERIAŁ ROŚLINNY - SADZENIE DRZEW, KRZEWÓW, BYLIN</t>
  </si>
  <si>
    <t>DRZEWA</t>
  </si>
  <si>
    <t>3</t>
  </si>
  <si>
    <t>3.1</t>
  </si>
  <si>
    <t>3.1.1</t>
  </si>
  <si>
    <t>3.1.2</t>
  </si>
  <si>
    <t>3.1.3</t>
  </si>
  <si>
    <t>3.1.4</t>
  </si>
  <si>
    <t xml:space="preserve">Quercus robur - soliter, drzewo alejowe, bryła,  4xp, ob. pnia 20-25cm, wys. pnia 220cm, szer. 150-200cm, wys. 400-500cm, </t>
  </si>
  <si>
    <t>Quercus robur - soliter, drzewo alejowe, bryła,  4xp, ob. pnia 30-35cm, wys. pnia 220cm, szer. 200-300cm, wys. 600-700cm,</t>
  </si>
  <si>
    <t xml:space="preserve">Pinus sylvestris - soliter, drzewo alejowe, bryła,  5xp, ob. pnia 20-25cm, wys. pnia 220cm, szer. 100-150cm, wys. 450-500cm, </t>
  </si>
  <si>
    <t xml:space="preserve">Pinus sylvestris - soliter, drzewo alejowe, bryła,  6xp, ob. pnia 30-35cm, wys. pnia 220cm, szer. 100-150cm, wys. 500-600cm, </t>
  </si>
  <si>
    <t>3.2</t>
  </si>
  <si>
    <t>3.2.1</t>
  </si>
  <si>
    <t>3.2.2</t>
  </si>
  <si>
    <t>3.3</t>
  </si>
  <si>
    <t>3.3.1</t>
  </si>
  <si>
    <t>STABILIZACJA DRZEW I KRZEWÓW SOLITEROWYCH</t>
  </si>
  <si>
    <t>System odciągów podziemnych z matami chroniącymi bryłę korzeniową i kotwami – RF2P (drzewa D.3, D.4, D.5 w gruncie rodzimym)</t>
  </si>
  <si>
    <t>Komplet 3 palików i taśmy mocujące</t>
  </si>
  <si>
    <t>szt.</t>
  </si>
  <si>
    <t>KRZEWY</t>
  </si>
  <si>
    <t>Hippophae rhamnoides - soliter, bryła, 4xp, min. 3 pnie, szerokość korony 100 cm; wysokość 250-300 cm; Pow = 6m2</t>
  </si>
  <si>
    <t>Hippophae rhamnoides - soliter, bryła, 3xp, min. 3 pnie; szerokość korony 100 cm; wysokość 125-150 cm; Pow = 6m2</t>
  </si>
  <si>
    <t>Myrica gale - Poj. C3; dobrze rozkrzewione, 3-4 pędy, dł. pędów 30-40 cm; Pow = 38,8m2</t>
  </si>
  <si>
    <t>Ledum palustre - Poj. C1,5; dobrze rozkrzewione, 3-4 pędy, dł. pędów 20-30 cm; Pow = 71,7m2</t>
  </si>
  <si>
    <t>Salix arenaria - Poj. C3; dobrze rozkrzewione, min. 4 pędy, dł. pędów 40-60 cm; Pow = 245,1m2</t>
  </si>
  <si>
    <t>Rosa rugosa - Poj. C3; dobrze rozkrzewione, 3-4 pędy, dł. pędów 40-60 cm; Pow = 12m2</t>
  </si>
  <si>
    <t>Frangula alnus „Fineline" - Poj. C2; dobrze rozkrzewione, 3-4 pędy, dł. pędów 60-80 cm; Pow = 53,8m2</t>
  </si>
  <si>
    <t>Pinus silvestris „Albyns" - Poj. C3; dobrze rozkrzewione, 3-4 pędy, dł. pędów 30-40 cm; Pow = 103,2m2</t>
  </si>
  <si>
    <t>3.3.2</t>
  </si>
  <si>
    <t>3.3.3</t>
  </si>
  <si>
    <t>3.3.4</t>
  </si>
  <si>
    <t>3.3.5</t>
  </si>
  <si>
    <t>3.3.6</t>
  </si>
  <si>
    <t>3.3.7</t>
  </si>
  <si>
    <t>3.3.8</t>
  </si>
  <si>
    <t>4</t>
  </si>
  <si>
    <t>4.1</t>
  </si>
  <si>
    <t>4.1.1</t>
  </si>
  <si>
    <t>GWARANCYJNA PIELĘGNACJA POWYKONAWCZA</t>
  </si>
  <si>
    <t xml:space="preserve">36 miesięcy - pielęgnacja wszystkich elementów zawartych w powyzszej tabeli </t>
  </si>
  <si>
    <t>GWARANCJA</t>
  </si>
  <si>
    <t>msc</t>
  </si>
  <si>
    <t>UWAGA: 
TABELE NALEŻY ROZPATRYWAĆ RAZEM  ZE SPECYFILKACJĄ I RYSUNKAMI PRZETARGOWYMI,
NALEŻY JE WYPEŁNIĆ ZLICZAJĄC Z RYSUNKÓW I UZUPEŁNIAJĄC O INFORMACJE W SPECYFIKACJI,
WSKAZÓWKI DO WYCENY WE WSTĘPIE.</t>
  </si>
  <si>
    <t>soliter - roślina prowadzona w szkółce jako egzemplarz wolnorosnący o pokroju korony właściwym dla gatunku i odmiany</t>
  </si>
  <si>
    <t>3x p -minimalna wskazana ilość przesadzeń rośliny w procesie szkółkowania</t>
  </si>
  <si>
    <t xml:space="preserve">ob. - obwód pnia mierzony na wys. 1 m  </t>
  </si>
  <si>
    <t xml:space="preserve">bryła - roślina kopana z bryłą korzeniową odpowiednio zabezpieczoną </t>
  </si>
  <si>
    <t>śr. - przy drzewach średnica korony, przy krzewach średnica krzewu</t>
  </si>
  <si>
    <t>wys. - minimalna wysokość</t>
  </si>
  <si>
    <t>Objaśnienia oznaczeń do nasadzeń:</t>
  </si>
  <si>
    <t>Cena jednostkowa zawiera:</t>
  </si>
  <si>
    <t>cenę materiału oraz cenę transportu i  wszelkich prac i materiałów dodatkowych  niezbędnych do otrzymania pożądanego efektu</t>
  </si>
  <si>
    <t>Przygotowanie dołów pod nasadzenia drzew w gruncie rodzimym z wartwą drenażową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</si>
</sst>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&quot; &quot;[$zł-415];[Red]&quot;-&quot;#,##0.00&quot; &quot;[$zł-415]"/>
    <numFmt numFmtId="166" formatCode="_-* #,##0\ _z_l_-;\-* #,##0\ _z_l_-;_-* &quot;-&quot;\ _z_l_-;_-@_-"/>
    <numFmt numFmtId="167" formatCode="_-* #,##0.00\ _z_l_-;\-* #,##0.00\ _z_l_-;_-* &quot;-&quot;??\ _z_l_-;_-@_-"/>
    <numFmt numFmtId="168" formatCode="_-* #,##0.00\ [$€-1]_-;\-* #,##0.00\ [$€-1]_-;_-* &quot;-&quot;??\ [$€-1]_-"/>
  </numFmts>
  <fonts count="44">
    <font>
      <sz val="11"/>
      <color theme="1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 Narrow"/>
      <family val="2"/>
      <charset val="238"/>
    </font>
    <font>
      <sz val="10"/>
      <name val="Helv"/>
      <charset val="238"/>
    </font>
    <font>
      <sz val="10"/>
      <name val="Helv"/>
    </font>
    <font>
      <sz val="11"/>
      <color indexed="9"/>
      <name val="Calibri"/>
      <family val="2"/>
      <charset val="238"/>
    </font>
    <font>
      <sz val="9"/>
      <name val="Arial"/>
      <family val="2"/>
    </font>
    <font>
      <b/>
      <sz val="9"/>
      <color indexed="48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elv"/>
    </font>
    <font>
      <sz val="10"/>
      <name val="Arial CE"/>
      <charset val="238"/>
    </font>
    <font>
      <b/>
      <sz val="18"/>
      <color indexed="62"/>
      <name val="Cambria"/>
      <family val="2"/>
      <charset val="238"/>
    </font>
    <font>
      <sz val="11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i/>
      <sz val="16"/>
      <color theme="1"/>
      <name val="Arial CE"/>
      <family val="2"/>
      <charset val="238"/>
    </font>
    <font>
      <sz val="11"/>
      <color theme="1"/>
      <name val="Arial CE"/>
      <charset val="238"/>
    </font>
    <font>
      <sz val="11"/>
      <color rgb="FF000000"/>
      <name val="Arial"/>
      <family val="2"/>
      <charset val="238"/>
    </font>
    <font>
      <b/>
      <i/>
      <u/>
      <sz val="11"/>
      <color theme="1"/>
      <name val="Arial CE"/>
      <family val="2"/>
      <charset val="238"/>
    </font>
    <font>
      <sz val="10"/>
      <color theme="1"/>
      <name val="Arial1"/>
      <charset val="238"/>
    </font>
    <font>
      <sz val="9"/>
      <color rgb="FF0070C0"/>
      <name val="Arial Narow"/>
      <charset val="238"/>
    </font>
    <font>
      <b/>
      <sz val="13"/>
      <name val="Arial Narrow"/>
      <family val="2"/>
      <charset val="238"/>
    </font>
    <font>
      <sz val="8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3"/>
      <name val="Arial "/>
      <charset val="238"/>
    </font>
    <font>
      <b/>
      <sz val="12"/>
      <name val="Arial "/>
      <charset val="238"/>
    </font>
    <font>
      <sz val="11"/>
      <color indexed="8"/>
      <name val="Czcionka tekstu podstawowego"/>
      <family val="2"/>
      <charset val="238"/>
    </font>
    <font>
      <b/>
      <sz val="8"/>
      <color theme="0"/>
      <name val="Arial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8"/>
      <name val="Arial "/>
      <charset val="238"/>
    </font>
    <font>
      <b/>
      <sz val="9"/>
      <name val="Arial Narrow"/>
      <family val="2"/>
      <charset val="238"/>
    </font>
    <font>
      <sz val="8"/>
      <color theme="1"/>
      <name val="Arial"/>
      <family val="2"/>
      <charset val="238"/>
    </font>
    <font>
      <u/>
      <sz val="9"/>
      <name val="Arial Narrow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79998168889431442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4" fillId="0" borderId="0"/>
    <xf numFmtId="0" fontId="5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2" fillId="16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1">
      <alignment horizontal="left" vertical="center" wrapText="1"/>
    </xf>
    <xf numFmtId="0" fontId="8" fillId="0" borderId="1">
      <alignment horizontal="left" vertical="center" wrapText="1"/>
    </xf>
    <xf numFmtId="0" fontId="9" fillId="6" borderId="0" applyNumberFormat="0" applyBorder="0" applyAlignment="0" applyProtection="0"/>
    <xf numFmtId="0" fontId="10" fillId="2" borderId="2" applyNumberFormat="0" applyAlignment="0" applyProtection="0"/>
    <xf numFmtId="0" fontId="11" fillId="11" borderId="3" applyNumberForma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0" fontId="20" fillId="0" borderId="0"/>
    <xf numFmtId="0" fontId="12" fillId="0" borderId="0" applyNumberFormat="0" applyFill="0" applyBorder="0" applyAlignment="0" applyProtection="0"/>
    <xf numFmtId="0" fontId="23" fillId="0" borderId="0">
      <alignment horizontal="center"/>
    </xf>
    <xf numFmtId="0" fontId="13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>
      <alignment horizontal="center" textRotation="90"/>
    </xf>
    <xf numFmtId="0" fontId="16" fillId="8" borderId="0" applyNumberFormat="0" applyBorder="0" applyAlignment="0" applyProtection="0"/>
    <xf numFmtId="0" fontId="17" fillId="0" borderId="6"/>
    <xf numFmtId="0" fontId="18" fillId="0" borderId="0"/>
    <xf numFmtId="0" fontId="4" fillId="0" borderId="0"/>
    <xf numFmtId="0" fontId="1" fillId="0" borderId="0"/>
    <xf numFmtId="0" fontId="20" fillId="0" borderId="0"/>
    <xf numFmtId="0" fontId="24" fillId="0" borderId="0"/>
    <xf numFmtId="0" fontId="25" fillId="0" borderId="0"/>
    <xf numFmtId="0" fontId="1" fillId="0" borderId="0"/>
    <xf numFmtId="0" fontId="21" fillId="0" borderId="0"/>
    <xf numFmtId="0" fontId="24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9" fontId="1" fillId="0" borderId="0" applyFont="0" applyFill="0" applyBorder="0" applyAlignment="0" applyProtection="0"/>
    <xf numFmtId="0" fontId="26" fillId="0" borderId="0"/>
    <xf numFmtId="165" fontId="26" fillId="0" borderId="0"/>
    <xf numFmtId="0" fontId="18" fillId="0" borderId="0"/>
    <xf numFmtId="0" fontId="27" fillId="0" borderId="0"/>
    <xf numFmtId="0" fontId="19" fillId="0" borderId="0" applyNumberFormat="0" applyFill="0" applyBorder="0" applyAlignment="0" applyProtection="0"/>
    <xf numFmtId="0" fontId="22" fillId="0" borderId="0"/>
    <xf numFmtId="9" fontId="35" fillId="0" borderId="0" applyFont="0" applyFill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  <xf numFmtId="9" fontId="39" fillId="0" borderId="0"/>
  </cellStyleXfs>
  <cellXfs count="48">
    <xf numFmtId="0" fontId="0" fillId="0" borderId="0" xfId="0"/>
    <xf numFmtId="0" fontId="3" fillId="0" borderId="0" xfId="59" applyFont="1" applyAlignment="1" applyProtection="1">
      <alignment vertical="center"/>
      <protection locked="0"/>
    </xf>
    <xf numFmtId="0" fontId="3" fillId="0" borderId="0" xfId="59" applyFont="1" applyAlignment="1" applyProtection="1">
      <alignment horizontal="right" vertical="center"/>
      <protection locked="0"/>
    </xf>
    <xf numFmtId="0" fontId="3" fillId="0" borderId="0" xfId="59" applyFont="1" applyAlignment="1" applyProtection="1">
      <alignment horizontal="center" vertical="center"/>
      <protection locked="0"/>
    </xf>
    <xf numFmtId="0" fontId="28" fillId="0" borderId="0" xfId="59" applyFont="1" applyAlignment="1" applyProtection="1">
      <alignment vertical="center"/>
      <protection locked="0"/>
    </xf>
    <xf numFmtId="0" fontId="3" fillId="0" borderId="0" xfId="59" applyFont="1" applyAlignment="1" applyProtection="1">
      <alignment horizontal="left" vertical="center" wrapText="1"/>
      <protection locked="0"/>
    </xf>
    <xf numFmtId="4" fontId="3" fillId="0" borderId="0" xfId="59" applyNumberFormat="1" applyFont="1" applyAlignment="1" applyProtection="1">
      <alignment horizontal="right" vertical="center"/>
      <protection locked="0"/>
    </xf>
    <xf numFmtId="0" fontId="3" fillId="0" borderId="0" xfId="59" applyFont="1" applyAlignment="1">
      <alignment horizontal="left" vertical="center" wrapText="1"/>
    </xf>
    <xf numFmtId="0" fontId="3" fillId="0" borderId="0" xfId="59" applyFont="1" applyAlignment="1">
      <alignment horizontal="center" vertical="center"/>
    </xf>
    <xf numFmtId="4" fontId="3" fillId="0" borderId="0" xfId="59" applyNumberFormat="1" applyFont="1" applyAlignment="1">
      <alignment horizontal="right" vertical="center"/>
    </xf>
    <xf numFmtId="0" fontId="31" fillId="0" borderId="14" xfId="59" applyFont="1" applyBorder="1" applyAlignment="1" applyProtection="1">
      <alignment horizontal="center" vertical="center" wrapText="1"/>
      <protection locked="0"/>
    </xf>
    <xf numFmtId="4" fontId="31" fillId="0" borderId="14" xfId="59" applyNumberFormat="1" applyFont="1" applyBorder="1" applyAlignment="1" applyProtection="1">
      <alignment horizontal="center" vertical="center"/>
      <protection locked="0"/>
    </xf>
    <xf numFmtId="0" fontId="31" fillId="0" borderId="15" xfId="59" applyFont="1" applyBorder="1" applyAlignment="1" applyProtection="1">
      <alignment horizontal="center" vertical="center" wrapText="1"/>
      <protection locked="0"/>
    </xf>
    <xf numFmtId="4" fontId="31" fillId="0" borderId="8" xfId="59" applyNumberFormat="1" applyFont="1" applyBorder="1" applyAlignment="1" applyProtection="1">
      <alignment horizontal="center" vertical="center"/>
      <protection locked="0"/>
    </xf>
    <xf numFmtId="0" fontId="31" fillId="0" borderId="17" xfId="59" applyFont="1" applyBorder="1" applyAlignment="1" applyProtection="1">
      <alignment horizontal="center" vertical="center" wrapText="1"/>
      <protection locked="0"/>
    </xf>
    <xf numFmtId="0" fontId="31" fillId="0" borderId="13" xfId="59" applyFont="1" applyBorder="1" applyAlignment="1" applyProtection="1">
      <alignment horizontal="center" vertical="center"/>
      <protection locked="0"/>
    </xf>
    <xf numFmtId="0" fontId="31" fillId="0" borderId="16" xfId="59" applyFont="1" applyBorder="1" applyAlignment="1" applyProtection="1">
      <alignment horizontal="center" vertical="center"/>
      <protection locked="0"/>
    </xf>
    <xf numFmtId="0" fontId="3" fillId="0" borderId="0" xfId="59" applyFont="1" applyAlignment="1">
      <alignment horizontal="right" vertical="center"/>
    </xf>
    <xf numFmtId="0" fontId="31" fillId="0" borderId="8" xfId="59" applyFont="1" applyBorder="1" applyAlignment="1" applyProtection="1">
      <alignment horizontal="center" vertical="center" wrapText="1"/>
      <protection locked="0"/>
    </xf>
    <xf numFmtId="0" fontId="30" fillId="0" borderId="9" xfId="59" applyFont="1" applyBorder="1" applyAlignment="1" applyProtection="1">
      <alignment horizontal="left" vertical="center" wrapText="1" indent="1"/>
      <protection locked="0"/>
    </xf>
    <xf numFmtId="0" fontId="32" fillId="0" borderId="9" xfId="71" applyNumberFormat="1" applyFont="1" applyFill="1" applyBorder="1" applyAlignment="1" applyProtection="1">
      <alignment horizontal="center" vertical="center"/>
      <protection locked="0"/>
    </xf>
    <xf numFmtId="4" fontId="32" fillId="0" borderId="9" xfId="36" applyNumberFormat="1" applyFont="1" applyFill="1" applyBorder="1" applyAlignment="1" applyProtection="1">
      <alignment horizontal="right" vertical="center" indent="1"/>
    </xf>
    <xf numFmtId="49" fontId="32" fillId="0" borderId="9" xfId="59" applyNumberFormat="1" applyFont="1" applyBorder="1" applyAlignment="1">
      <alignment horizontal="center" vertical="center"/>
    </xf>
    <xf numFmtId="0" fontId="41" fillId="0" borderId="0" xfId="59" applyFont="1" applyAlignment="1">
      <alignment horizontal="left" vertical="center"/>
    </xf>
    <xf numFmtId="0" fontId="42" fillId="0" borderId="9" xfId="0" applyFont="1" applyBorder="1" applyAlignment="1">
      <alignment horizontal="left" vertical="top" wrapText="1"/>
    </xf>
    <xf numFmtId="2" fontId="32" fillId="0" borderId="9" xfId="0" applyNumberFormat="1" applyFont="1" applyBorder="1" applyAlignment="1">
      <alignment horizontal="center" vertical="center" wrapText="1"/>
    </xf>
    <xf numFmtId="49" fontId="31" fillId="17" borderId="9" xfId="59" applyNumberFormat="1" applyFont="1" applyFill="1" applyBorder="1" applyAlignment="1">
      <alignment horizontal="center" vertical="center"/>
    </xf>
    <xf numFmtId="0" fontId="36" fillId="17" borderId="9" xfId="59" applyFont="1" applyFill="1" applyBorder="1" applyAlignment="1" applyProtection="1">
      <alignment horizontal="left" vertical="center" wrapText="1"/>
      <protection locked="0"/>
    </xf>
    <xf numFmtId="0" fontId="31" fillId="17" borderId="9" xfId="59" applyFont="1" applyFill="1" applyBorder="1" applyAlignment="1">
      <alignment vertical="center"/>
    </xf>
    <xf numFmtId="0" fontId="31" fillId="17" borderId="9" xfId="59" applyFont="1" applyFill="1" applyBorder="1" applyAlignment="1">
      <alignment horizontal="center" vertical="center"/>
    </xf>
    <xf numFmtId="4" fontId="31" fillId="17" borderId="9" xfId="36" applyNumberFormat="1" applyFont="1" applyFill="1" applyBorder="1" applyAlignment="1" applyProtection="1">
      <alignment horizontal="right" vertical="center" indent="1"/>
    </xf>
    <xf numFmtId="4" fontId="36" fillId="17" borderId="9" xfId="36" applyNumberFormat="1" applyFont="1" applyFill="1" applyBorder="1" applyAlignment="1" applyProtection="1">
      <alignment horizontal="right" vertical="center" indent="1"/>
    </xf>
    <xf numFmtId="0" fontId="36" fillId="17" borderId="9" xfId="59" applyFont="1" applyFill="1" applyBorder="1" applyAlignment="1" applyProtection="1">
      <alignment horizontal="left" vertical="center" wrapText="1" indent="1"/>
      <protection locked="0"/>
    </xf>
    <xf numFmtId="49" fontId="31" fillId="18" borderId="9" xfId="59" applyNumberFormat="1" applyFont="1" applyFill="1" applyBorder="1" applyAlignment="1">
      <alignment horizontal="center" vertical="center"/>
    </xf>
    <xf numFmtId="0" fontId="31" fillId="18" borderId="9" xfId="59" applyFont="1" applyFill="1" applyBorder="1" applyAlignment="1" applyProtection="1">
      <alignment horizontal="left" vertical="center" wrapText="1"/>
      <protection locked="0"/>
    </xf>
    <xf numFmtId="0" fontId="31" fillId="18" borderId="9" xfId="59" applyFont="1" applyFill="1" applyBorder="1" applyAlignment="1">
      <alignment vertical="center"/>
    </xf>
    <xf numFmtId="0" fontId="31" fillId="18" borderId="9" xfId="59" applyFont="1" applyFill="1" applyBorder="1" applyAlignment="1">
      <alignment horizontal="center" vertical="center"/>
    </xf>
    <xf numFmtId="4" fontId="31" fillId="18" borderId="9" xfId="36" applyNumberFormat="1" applyFont="1" applyFill="1" applyBorder="1" applyAlignment="1" applyProtection="1">
      <alignment horizontal="right" vertical="center" indent="1"/>
    </xf>
    <xf numFmtId="0" fontId="31" fillId="18" borderId="9" xfId="59" applyFont="1" applyFill="1" applyBorder="1" applyAlignment="1" applyProtection="1">
      <alignment horizontal="left" vertical="center" wrapText="1" indent="1"/>
      <protection locked="0"/>
    </xf>
    <xf numFmtId="4" fontId="30" fillId="18" borderId="9" xfId="36" applyNumberFormat="1" applyFont="1" applyFill="1" applyBorder="1" applyAlignment="1" applyProtection="1">
      <alignment horizontal="right" vertical="center" indent="1"/>
    </xf>
    <xf numFmtId="0" fontId="3" fillId="0" borderId="0" xfId="59" applyFont="1" applyAlignment="1" applyProtection="1">
      <alignment horizontal="left" vertical="center"/>
      <protection locked="0"/>
    </xf>
    <xf numFmtId="0" fontId="43" fillId="0" borderId="0" xfId="59" applyFont="1" applyAlignment="1" applyProtection="1">
      <alignment horizontal="left" vertical="center"/>
      <protection locked="0"/>
    </xf>
    <xf numFmtId="0" fontId="43" fillId="0" borderId="0" xfId="59" applyFont="1" applyAlignment="1">
      <alignment horizontal="left" vertical="center"/>
    </xf>
    <xf numFmtId="0" fontId="41" fillId="0" borderId="0" xfId="59" applyFont="1" applyAlignment="1">
      <alignment horizontal="center" vertical="center" wrapText="1"/>
    </xf>
    <xf numFmtId="0" fontId="41" fillId="0" borderId="0" xfId="59" applyFont="1" applyAlignment="1">
      <alignment horizontal="center" vertical="center"/>
    </xf>
    <xf numFmtId="0" fontId="33" fillId="0" borderId="10" xfId="59" applyFont="1" applyBorder="1" applyAlignment="1" applyProtection="1">
      <alignment horizontal="center" wrapText="1"/>
      <protection locked="0"/>
    </xf>
    <xf numFmtId="0" fontId="29" fillId="0" borderId="11" xfId="59" applyFont="1" applyBorder="1" applyAlignment="1" applyProtection="1">
      <alignment horizontal="center" wrapText="1"/>
      <protection locked="0"/>
    </xf>
    <xf numFmtId="0" fontId="29" fillId="0" borderId="12" xfId="59" applyFont="1" applyBorder="1" applyAlignment="1" applyProtection="1">
      <alignment horizontal="center" wrapText="1"/>
      <protection locked="0"/>
    </xf>
  </cellXfs>
  <cellStyles count="74">
    <cellStyle name=" 1" xfId="1" xr:uid="{00000000-0005-0000-0000-000000000000}"/>
    <cellStyle name="_poznan_rohbau_lv_1etappe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— akcent 1 2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rial 9 Black" xfId="28" xr:uid="{00000000-0005-0000-0000-00001B000000}"/>
    <cellStyle name="Arial 9 Blue Bold" xfId="29" xr:uid="{00000000-0005-0000-0000-00001C000000}"/>
    <cellStyle name="Bad" xfId="30" xr:uid="{00000000-0005-0000-0000-00001D000000}"/>
    <cellStyle name="Calculation" xfId="31" xr:uid="{00000000-0005-0000-0000-00001E000000}"/>
    <cellStyle name="Check Cell" xfId="32" xr:uid="{00000000-0005-0000-0000-00001F000000}"/>
    <cellStyle name="Dziesietny [0]_laroux" xfId="33" xr:uid="{00000000-0005-0000-0000-000020000000}"/>
    <cellStyle name="Dziesietny_laroux" xfId="34" xr:uid="{00000000-0005-0000-0000-000021000000}"/>
    <cellStyle name="Dziesiętny 2" xfId="35" xr:uid="{00000000-0005-0000-0000-000022000000}"/>
    <cellStyle name="Dziesiętny 3" xfId="36" xr:uid="{00000000-0005-0000-0000-000023000000}"/>
    <cellStyle name="Dziesiętny 3 2" xfId="71" xr:uid="{00000000-0005-0000-0000-000024000000}"/>
    <cellStyle name="Dziesiętny 4" xfId="70" xr:uid="{00000000-0005-0000-0000-000025000000}"/>
    <cellStyle name="Euro" xfId="37" xr:uid="{00000000-0005-0000-0000-000026000000}"/>
    <cellStyle name="Excel Built-in Normal" xfId="38" xr:uid="{00000000-0005-0000-0000-000027000000}"/>
    <cellStyle name="Excel_CondFormat_1_1_1" xfId="39" xr:uid="{00000000-0005-0000-0000-000028000000}"/>
    <cellStyle name="Explanatory Text" xfId="40" xr:uid="{00000000-0005-0000-0000-000029000000}"/>
    <cellStyle name="Heading" xfId="41" xr:uid="{00000000-0005-0000-0000-00002A000000}"/>
    <cellStyle name="Heading 1" xfId="42" xr:uid="{00000000-0005-0000-0000-00002B000000}"/>
    <cellStyle name="Heading 2" xfId="43" xr:uid="{00000000-0005-0000-0000-00002C000000}"/>
    <cellStyle name="Heading 3" xfId="44" xr:uid="{00000000-0005-0000-0000-00002D000000}"/>
    <cellStyle name="Heading 4" xfId="45" xr:uid="{00000000-0005-0000-0000-00002E000000}"/>
    <cellStyle name="Heading1" xfId="46" xr:uid="{00000000-0005-0000-0000-00002F000000}"/>
    <cellStyle name="Neutral" xfId="47" xr:uid="{00000000-0005-0000-0000-000030000000}"/>
    <cellStyle name="Normal - Style1" xfId="48" xr:uid="{00000000-0005-0000-0000-000031000000}"/>
    <cellStyle name="Normal_PrzedmiarWOD.KAN" xfId="49" xr:uid="{00000000-0005-0000-0000-000032000000}"/>
    <cellStyle name="normální_laroux" xfId="50" xr:uid="{00000000-0005-0000-0000-000033000000}"/>
    <cellStyle name="Normalny" xfId="0" builtinId="0" customBuiltin="1"/>
    <cellStyle name="Normalny 11" xfId="51" xr:uid="{00000000-0005-0000-0000-000035000000}"/>
    <cellStyle name="Normalny 2" xfId="52" xr:uid="{00000000-0005-0000-0000-000036000000}"/>
    <cellStyle name="Normalny 2 2" xfId="53" xr:uid="{00000000-0005-0000-0000-000037000000}"/>
    <cellStyle name="Normalny 2 3" xfId="72" xr:uid="{00000000-0005-0000-0000-000038000000}"/>
    <cellStyle name="Normalny 3" xfId="54" xr:uid="{00000000-0005-0000-0000-000039000000}"/>
    <cellStyle name="Normalny 4" xfId="55" xr:uid="{00000000-0005-0000-0000-00003A000000}"/>
    <cellStyle name="Normalny 5" xfId="56" xr:uid="{00000000-0005-0000-0000-00003B000000}"/>
    <cellStyle name="Normalny 6" xfId="57" xr:uid="{00000000-0005-0000-0000-00003C000000}"/>
    <cellStyle name="Normalny 7" xfId="67" xr:uid="{00000000-0005-0000-0000-00003D000000}"/>
    <cellStyle name="Normalny 8" xfId="69" xr:uid="{00000000-0005-0000-0000-00003E000000}"/>
    <cellStyle name="Normalny 9" xfId="58" xr:uid="{00000000-0005-0000-0000-00003F000000}"/>
    <cellStyle name="Normalny_HIJK64 - Wstępne Przedmiary Robót (do uzupełnienia przez GW)_2010-02-12 TES i Harmonogram rzeczowo - finansowy na etap II JKA64 16_54" xfId="59" xr:uid="{00000000-0005-0000-0000-000040000000}"/>
    <cellStyle name="Note" xfId="60" xr:uid="{00000000-0005-0000-0000-000041000000}"/>
    <cellStyle name="Procentowy 2" xfId="61" xr:uid="{00000000-0005-0000-0000-000043000000}"/>
    <cellStyle name="Procentowy 2 2" xfId="73" xr:uid="{00000000-0005-0000-0000-000044000000}"/>
    <cellStyle name="Procentowy 3" xfId="68" xr:uid="{00000000-0005-0000-0000-000045000000}"/>
    <cellStyle name="Result" xfId="62" xr:uid="{00000000-0005-0000-0000-000046000000}"/>
    <cellStyle name="Result2" xfId="63" xr:uid="{00000000-0005-0000-0000-000047000000}"/>
    <cellStyle name="Standard_B81160B0" xfId="64" xr:uid="{00000000-0005-0000-0000-000048000000}"/>
    <cellStyle name="Styl 1" xfId="65" xr:uid="{00000000-0005-0000-0000-000049000000}"/>
    <cellStyle name="Title" xfId="66" xr:uid="{00000000-0005-0000-0000-00004A000000}"/>
  </cellStyles>
  <dxfs count="0"/>
  <tableStyles count="0" defaultTableStyle="TableStyleMedium9" defaultPivotStyle="PivotStyleLight16"/>
  <colors>
    <mruColors>
      <color rgb="FFFFFF99"/>
      <color rgb="FFCBC5A5"/>
      <color rgb="FFB4AA7A"/>
      <color rgb="FFA79C65"/>
      <color rgb="FF9F945B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1080481</xdr:colOff>
      <xdr:row>0</xdr:row>
      <xdr:rowOff>155861</xdr:rowOff>
    </xdr:from>
    <xdr:to>
      <xdr:col>7</xdr:col>
      <xdr:colOff>21890</xdr:colOff>
      <xdr:row>0</xdr:row>
      <xdr:rowOff>745720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3D057B4-1760-6323-8D68-D34BF3F96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004" y="155861"/>
          <a:ext cx="6699768" cy="593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H42"/>
  <sheetViews>
    <sheetView tabSelected="1" topLeftCell="A15" zoomScale="130" zoomScaleNormal="130" zoomScaleSheetLayoutView="100" workbookViewId="0">
      <selection activeCell="G38" sqref="G38"/>
    </sheetView>
  </sheetViews>
  <sheetFormatPr defaultColWidth="9" defaultRowHeight="13.2" outlineLevelRow="1"/>
  <cols>
    <col min="1" max="1" width="0.8984375" style="1" customWidth="1"/>
    <col min="2" max="2" width="6.19921875" style="2" customWidth="1"/>
    <col min="3" max="3" width="65" style="5" customWidth="1"/>
    <col min="4" max="4" width="5.5" style="3" bestFit="1" customWidth="1"/>
    <col min="5" max="5" width="8" style="3" bestFit="1" customWidth="1"/>
    <col min="6" max="6" width="12.5" style="6" bestFit="1" customWidth="1"/>
    <col min="7" max="7" width="10.69921875" style="6" customWidth="1"/>
    <col min="8" max="8" width="27.59765625" style="3" customWidth="1"/>
    <col min="9" max="16384" width="9" style="1"/>
  </cols>
  <sheetData>
    <row r="1" spans="2:8" ht="189" customHeight="1">
      <c r="B1" s="45" t="s">
        <v>13</v>
      </c>
      <c r="C1" s="46"/>
      <c r="D1" s="46"/>
      <c r="E1" s="46"/>
      <c r="F1" s="46"/>
      <c r="G1" s="46"/>
      <c r="H1" s="47"/>
    </row>
    <row r="2" spans="2:8" ht="13.5" customHeight="1">
      <c r="B2" s="15" t="s">
        <v>0</v>
      </c>
      <c r="C2" s="10" t="s">
        <v>1</v>
      </c>
      <c r="D2" s="10" t="s">
        <v>2</v>
      </c>
      <c r="E2" s="11" t="s">
        <v>4</v>
      </c>
      <c r="F2" s="11" t="s">
        <v>5</v>
      </c>
      <c r="G2" s="11" t="s">
        <v>6</v>
      </c>
      <c r="H2" s="12" t="s">
        <v>3</v>
      </c>
    </row>
    <row r="3" spans="2:8">
      <c r="B3" s="16"/>
      <c r="C3" s="18"/>
      <c r="D3" s="18"/>
      <c r="E3" s="18"/>
      <c r="F3" s="13"/>
      <c r="G3" s="13"/>
      <c r="H3" s="14"/>
    </row>
    <row r="4" spans="2:8">
      <c r="B4" s="26" t="s">
        <v>8</v>
      </c>
      <c r="C4" s="27" t="s">
        <v>11</v>
      </c>
      <c r="D4" s="28"/>
      <c r="E4" s="29"/>
      <c r="F4" s="30"/>
      <c r="G4" s="31"/>
      <c r="H4" s="32"/>
    </row>
    <row r="5" spans="2:8">
      <c r="B5" s="33" t="s">
        <v>9</v>
      </c>
      <c r="C5" s="34" t="s">
        <v>69</v>
      </c>
      <c r="D5" s="36" t="s">
        <v>12</v>
      </c>
      <c r="E5" s="36">
        <v>1</v>
      </c>
      <c r="F5" s="37"/>
      <c r="G5" s="37">
        <f>F5*E5</f>
        <v>0</v>
      </c>
      <c r="H5" s="38"/>
    </row>
    <row r="6" spans="2:8">
      <c r="B6" s="33" t="s">
        <v>10</v>
      </c>
      <c r="C6" s="34" t="s">
        <v>14</v>
      </c>
      <c r="D6" s="36" t="s">
        <v>12</v>
      </c>
      <c r="E6" s="36">
        <v>1</v>
      </c>
      <c r="F6" s="37"/>
      <c r="G6" s="37">
        <f>F6*E6</f>
        <v>0</v>
      </c>
      <c r="H6" s="38"/>
    </row>
    <row r="7" spans="2:8">
      <c r="B7" s="26" t="s">
        <v>17</v>
      </c>
      <c r="C7" s="27" t="s">
        <v>15</v>
      </c>
      <c r="D7" s="28"/>
      <c r="E7" s="29"/>
      <c r="F7" s="30"/>
      <c r="G7" s="31"/>
      <c r="H7" s="32"/>
    </row>
    <row r="8" spans="2:8">
      <c r="B8" s="33" t="s">
        <v>18</v>
      </c>
      <c r="C8" s="34" t="s">
        <v>16</v>
      </c>
      <c r="D8" s="35"/>
      <c r="E8" s="36"/>
      <c r="F8" s="37"/>
      <c r="G8" s="37"/>
      <c r="H8" s="38"/>
    </row>
    <row r="9" spans="2:8" s="4" customFormat="1" ht="20.399999999999999" outlineLevel="1">
      <c r="B9" s="22" t="s">
        <v>19</v>
      </c>
      <c r="C9" s="24" t="s">
        <v>23</v>
      </c>
      <c r="D9" s="20" t="s">
        <v>35</v>
      </c>
      <c r="E9" s="25">
        <v>1</v>
      </c>
      <c r="F9" s="21"/>
      <c r="G9" s="39">
        <f>F9*E9</f>
        <v>0</v>
      </c>
      <c r="H9" s="19"/>
    </row>
    <row r="10" spans="2:8" s="4" customFormat="1" ht="20.399999999999999" outlineLevel="1">
      <c r="B10" s="22" t="s">
        <v>20</v>
      </c>
      <c r="C10" s="24" t="s">
        <v>24</v>
      </c>
      <c r="D10" s="20" t="s">
        <v>35</v>
      </c>
      <c r="E10" s="25">
        <v>3</v>
      </c>
      <c r="F10" s="21"/>
      <c r="G10" s="39">
        <f t="shared" ref="G10:G12" si="0">F10*E10</f>
        <v>0</v>
      </c>
      <c r="H10" s="19"/>
    </row>
    <row r="11" spans="2:8" s="4" customFormat="1" ht="20.399999999999999" outlineLevel="1">
      <c r="B11" s="22" t="s">
        <v>21</v>
      </c>
      <c r="C11" s="24" t="s">
        <v>25</v>
      </c>
      <c r="D11" s="20" t="s">
        <v>35</v>
      </c>
      <c r="E11" s="25">
        <v>19</v>
      </c>
      <c r="F11" s="21"/>
      <c r="G11" s="39">
        <f t="shared" si="0"/>
        <v>0</v>
      </c>
      <c r="H11" s="19"/>
    </row>
    <row r="12" spans="2:8" s="4" customFormat="1" ht="20.399999999999999" outlineLevel="1">
      <c r="B12" s="22" t="s">
        <v>22</v>
      </c>
      <c r="C12" s="24" t="s">
        <v>26</v>
      </c>
      <c r="D12" s="20" t="s">
        <v>35</v>
      </c>
      <c r="E12" s="25">
        <v>11</v>
      </c>
      <c r="F12" s="21"/>
      <c r="G12" s="39">
        <f t="shared" si="0"/>
        <v>0</v>
      </c>
      <c r="H12" s="19"/>
    </row>
    <row r="13" spans="2:8">
      <c r="B13" s="33" t="s">
        <v>27</v>
      </c>
      <c r="C13" s="34" t="s">
        <v>32</v>
      </c>
      <c r="D13" s="35"/>
      <c r="E13" s="36"/>
      <c r="F13" s="37"/>
      <c r="G13" s="37"/>
      <c r="H13" s="38"/>
    </row>
    <row r="14" spans="2:8" s="4" customFormat="1" ht="23.4" customHeight="1" outlineLevel="1">
      <c r="B14" s="22" t="s">
        <v>28</v>
      </c>
      <c r="C14" s="24" t="s">
        <v>33</v>
      </c>
      <c r="D14" s="20" t="s">
        <v>12</v>
      </c>
      <c r="E14" s="25">
        <v>34</v>
      </c>
      <c r="F14" s="21"/>
      <c r="G14" s="39">
        <f>F14*E14</f>
        <v>0</v>
      </c>
      <c r="H14" s="19"/>
    </row>
    <row r="15" spans="2:8" s="4" customFormat="1" ht="11.4" outlineLevel="1">
      <c r="B15" s="22" t="s">
        <v>29</v>
      </c>
      <c r="C15" s="24" t="s">
        <v>34</v>
      </c>
      <c r="D15" s="20" t="s">
        <v>12</v>
      </c>
      <c r="E15" s="25">
        <v>34</v>
      </c>
      <c r="F15" s="21"/>
      <c r="G15" s="39">
        <f>F15*E15</f>
        <v>0</v>
      </c>
      <c r="H15" s="19"/>
    </row>
    <row r="16" spans="2:8">
      <c r="B16" s="33" t="s">
        <v>30</v>
      </c>
      <c r="C16" s="34" t="s">
        <v>36</v>
      </c>
      <c r="D16" s="35"/>
      <c r="E16" s="36"/>
      <c r="F16" s="37"/>
      <c r="G16" s="37"/>
      <c r="H16" s="38"/>
    </row>
    <row r="17" spans="1:8" s="4" customFormat="1" ht="20.399999999999999" outlineLevel="1">
      <c r="B17" s="22" t="s">
        <v>31</v>
      </c>
      <c r="C17" s="24" t="s">
        <v>37</v>
      </c>
      <c r="D17" s="20" t="s">
        <v>35</v>
      </c>
      <c r="E17" s="25">
        <v>2</v>
      </c>
      <c r="F17" s="21"/>
      <c r="G17" s="39">
        <f>F17*E17</f>
        <v>0</v>
      </c>
      <c r="H17" s="19"/>
    </row>
    <row r="18" spans="1:8" s="4" customFormat="1" ht="20.399999999999999" outlineLevel="1">
      <c r="B18" s="22" t="s">
        <v>45</v>
      </c>
      <c r="C18" s="24" t="s">
        <v>38</v>
      </c>
      <c r="D18" s="20" t="s">
        <v>35</v>
      </c>
      <c r="E18" s="25">
        <v>4</v>
      </c>
      <c r="F18" s="21"/>
      <c r="G18" s="39">
        <f t="shared" ref="G18:G24" si="1">F18*E18</f>
        <v>0</v>
      </c>
      <c r="H18" s="19"/>
    </row>
    <row r="19" spans="1:8" s="4" customFormat="1" ht="11.4" outlineLevel="1">
      <c r="B19" s="22" t="s">
        <v>46</v>
      </c>
      <c r="C19" s="24" t="s">
        <v>39</v>
      </c>
      <c r="D19" s="20" t="s">
        <v>35</v>
      </c>
      <c r="E19" s="25">
        <v>5</v>
      </c>
      <c r="F19" s="21"/>
      <c r="G19" s="39">
        <f t="shared" si="1"/>
        <v>0</v>
      </c>
      <c r="H19" s="19"/>
    </row>
    <row r="20" spans="1:8" s="4" customFormat="1" ht="11.4" outlineLevel="1">
      <c r="B20" s="22" t="s">
        <v>47</v>
      </c>
      <c r="C20" s="24" t="s">
        <v>40</v>
      </c>
      <c r="D20" s="20" t="s">
        <v>35</v>
      </c>
      <c r="E20" s="25">
        <v>7</v>
      </c>
      <c r="F20" s="21"/>
      <c r="G20" s="39">
        <f t="shared" si="1"/>
        <v>0</v>
      </c>
      <c r="H20" s="19"/>
    </row>
    <row r="21" spans="1:8" s="4" customFormat="1" ht="11.4" outlineLevel="1">
      <c r="B21" s="22" t="s">
        <v>48</v>
      </c>
      <c r="C21" s="24" t="s">
        <v>41</v>
      </c>
      <c r="D21" s="20" t="s">
        <v>35</v>
      </c>
      <c r="E21" s="25">
        <v>5</v>
      </c>
      <c r="F21" s="21"/>
      <c r="G21" s="39">
        <f t="shared" si="1"/>
        <v>0</v>
      </c>
      <c r="H21" s="19"/>
    </row>
    <row r="22" spans="1:8" s="4" customFormat="1" ht="11.4" outlineLevel="1">
      <c r="B22" s="22" t="s">
        <v>49</v>
      </c>
      <c r="C22" s="24" t="s">
        <v>42</v>
      </c>
      <c r="D22" s="20" t="s">
        <v>35</v>
      </c>
      <c r="E22" s="25">
        <v>4</v>
      </c>
      <c r="F22" s="21"/>
      <c r="G22" s="39">
        <f t="shared" si="1"/>
        <v>0</v>
      </c>
      <c r="H22" s="19"/>
    </row>
    <row r="23" spans="1:8" s="4" customFormat="1" ht="11.4" outlineLevel="1">
      <c r="B23" s="22" t="s">
        <v>50</v>
      </c>
      <c r="C23" s="24" t="s">
        <v>43</v>
      </c>
      <c r="D23" s="20" t="s">
        <v>35</v>
      </c>
      <c r="E23" s="25">
        <v>6</v>
      </c>
      <c r="F23" s="21"/>
      <c r="G23" s="39">
        <f t="shared" si="1"/>
        <v>0</v>
      </c>
      <c r="H23" s="19"/>
    </row>
    <row r="24" spans="1:8" s="4" customFormat="1" ht="11.4" outlineLevel="1">
      <c r="B24" s="22" t="s">
        <v>51</v>
      </c>
      <c r="C24" s="24" t="s">
        <v>44</v>
      </c>
      <c r="D24" s="20" t="s">
        <v>35</v>
      </c>
      <c r="E24" s="25">
        <v>4</v>
      </c>
      <c r="F24" s="21"/>
      <c r="G24" s="39">
        <f t="shared" si="1"/>
        <v>0</v>
      </c>
      <c r="H24" s="19"/>
    </row>
    <row r="25" spans="1:8">
      <c r="B25" s="26" t="s">
        <v>52</v>
      </c>
      <c r="C25" s="27" t="s">
        <v>55</v>
      </c>
      <c r="D25" s="28"/>
      <c r="E25" s="29"/>
      <c r="F25" s="30"/>
      <c r="G25" s="31"/>
      <c r="H25" s="32"/>
    </row>
    <row r="26" spans="1:8">
      <c r="B26" s="33" t="s">
        <v>53</v>
      </c>
      <c r="C26" s="34" t="s">
        <v>57</v>
      </c>
      <c r="D26" s="35"/>
      <c r="E26" s="36"/>
      <c r="F26" s="37"/>
      <c r="G26" s="37"/>
      <c r="H26" s="38"/>
    </row>
    <row r="27" spans="1:8" s="4" customFormat="1" ht="11.4" outlineLevel="1">
      <c r="B27" s="22" t="s">
        <v>54</v>
      </c>
      <c r="C27" s="24" t="s">
        <v>56</v>
      </c>
      <c r="D27" s="20" t="s">
        <v>58</v>
      </c>
      <c r="E27" s="25">
        <v>36</v>
      </c>
      <c r="F27" s="21"/>
      <c r="G27" s="39">
        <f>F27*E27</f>
        <v>0</v>
      </c>
      <c r="H27" s="19"/>
    </row>
    <row r="28" spans="1:8" ht="15" customHeight="1">
      <c r="B28" s="29"/>
      <c r="C28" s="27" t="s">
        <v>7</v>
      </c>
      <c r="D28" s="28"/>
      <c r="E28" s="29"/>
      <c r="F28" s="30"/>
      <c r="G28" s="31" t="e">
        <f>SUM(#REF!)</f>
        <v>#REF!</v>
      </c>
      <c r="H28" s="32"/>
    </row>
    <row r="29" spans="1:8">
      <c r="B29" s="17"/>
      <c r="C29" s="7"/>
      <c r="D29" s="8"/>
      <c r="E29" s="8"/>
      <c r="F29" s="9"/>
      <c r="G29" s="9"/>
    </row>
    <row r="30" spans="1:8" s="3" customFormat="1">
      <c r="A30" s="1"/>
      <c r="B30" s="23"/>
      <c r="C30" s="7"/>
      <c r="D30" s="8"/>
      <c r="E30" s="8"/>
      <c r="F30" s="9"/>
      <c r="G30" s="9"/>
    </row>
    <row r="31" spans="1:8" s="3" customFormat="1" ht="58.8" customHeight="1">
      <c r="A31" s="1"/>
      <c r="B31" s="43" t="s">
        <v>59</v>
      </c>
      <c r="C31" s="44"/>
      <c r="D31" s="44"/>
      <c r="E31" s="44"/>
      <c r="F31" s="44"/>
      <c r="G31" s="44"/>
      <c r="H31" s="44"/>
    </row>
    <row r="32" spans="1:8" s="3" customFormat="1">
      <c r="A32" s="1"/>
      <c r="B32" s="17"/>
      <c r="C32" s="7"/>
      <c r="D32" s="8"/>
      <c r="E32" s="8"/>
      <c r="F32" s="9"/>
      <c r="G32" s="9"/>
    </row>
    <row r="33" spans="1:7" s="3" customFormat="1">
      <c r="A33" s="1"/>
      <c r="B33" s="42" t="s">
        <v>66</v>
      </c>
      <c r="C33" s="7"/>
      <c r="D33" s="8"/>
      <c r="E33" s="8"/>
      <c r="F33" s="9"/>
      <c r="G33" s="9"/>
    </row>
    <row r="34" spans="1:7">
      <c r="B34" s="40" t="s">
        <v>65</v>
      </c>
    </row>
    <row r="35" spans="1:7">
      <c r="B35" s="40" t="s">
        <v>61</v>
      </c>
    </row>
    <row r="36" spans="1:7">
      <c r="B36" s="40" t="s">
        <v>62</v>
      </c>
    </row>
    <row r="37" spans="1:7">
      <c r="B37" s="40" t="s">
        <v>60</v>
      </c>
    </row>
    <row r="38" spans="1:7">
      <c r="B38" s="40" t="s">
        <v>63</v>
      </c>
    </row>
    <row r="39" spans="1:7">
      <c r="B39" s="40" t="s">
        <v>64</v>
      </c>
    </row>
    <row r="41" spans="1:7">
      <c r="B41" s="41" t="s">
        <v>67</v>
      </c>
    </row>
    <row r="42" spans="1:7">
      <c r="B42" s="40" t="s">
        <v>68</v>
      </c>
    </row>
  </sheetData>
  <dataConsolidate link="1"/>
  <mergeCells count="2">
    <mergeCell ref="B31:H31"/>
    <mergeCell ref="B1:H1"/>
  </mergeCells>
  <phoneticPr fontId="37" type="noConversion"/>
  <printOptions horizontalCentered="1"/>
  <pageMargins left="0.19685039370078741" right="0.19685039370078741" top="0.78740157480314965" bottom="0.39370078740157483" header="0.39370078740157483" footer="0.19685039370078741"/>
  <pageSetup paperSize="9" scale="97" firstPageNumber="0" fitToHeight="0" orientation="landscape" r:id="rId1"/>
  <headerFooter alignWithMargins="0">
    <oddFooter>&amp;L&amp;"Arial Narrow,Normalny"&amp;9Techbud Kosztorysy Sp. z o.o. / biuro@techbud.waw.pl / www.techbud.waw.pl&amp;R&amp;"Arial Narrow,Normalny"&amp;9&amp;P/&amp;N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2362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Nasadzenia</vt:lpstr>
      <vt:lpstr>Nasadzenia!Obszar_wydruku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Przedmiar robót budowlanych i montażowych - Sanatorium "Przy Źródle" Konstancin</dc:title>
  <dc:creator>Użytkownik01</dc:creator>
  <cp:lastModifiedBy>Ilona Bryksa</cp:lastModifiedBy>
  <cp:revision>86</cp:revision>
  <cp:lastPrinted>2021-08-05T12:45:39Z</cp:lastPrinted>
  <dcterms:created xsi:type="dcterms:W3CDTF">2013-05-07T15:02:22Z</dcterms:created>
  <dcterms:modified xsi:type="dcterms:W3CDTF">2023-07-14T13:12:38Z</dcterms:modified>
</cp:coreProperties>
</file>