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52ACC026-57A4-4130-A40B-61C108F85BCF}" xr6:coauthVersionLast="47" xr6:coauthVersionMax="47" xr10:uidLastSave="{00000000-0000-0000-0000-000000000000}"/>
  <bookViews>
    <workbookView xWindow="-120" yWindow="-120" windowWidth="29040" windowHeight="17520" tabRatio="727" xr2:uid="{00000000-000D-0000-FFFF-FFFF00000000}"/>
  </bookViews>
  <sheets>
    <sheet name="sprzęt i wyposażenie" sheetId="6" r:id="rId1"/>
  </sheets>
  <externalReferences>
    <externalReference r:id="rId2"/>
    <externalReference r:id="rId3"/>
    <externalReference r:id="rId4"/>
  </externalReferences>
  <definedNames>
    <definedName name="_Hlk132274035" localSheetId="0">'sprzęt i wyposażenie'!$B$13</definedName>
    <definedName name="_Hlk132274451" localSheetId="0">'sprzęt i wyposażenie'!$B$21</definedName>
    <definedName name="CT">'[1]Informacje ogólne'!$K$119:$K$122</definedName>
    <definedName name="fundusz">[1]Konkurs!$N$58:$N$59</definedName>
    <definedName name="lata">[2]słownik!$B$2:$B$10</definedName>
    <definedName name="miesiąceKwartały">[2]słownik!$D$2:$D$17</definedName>
    <definedName name="narzedzia_PP_cale">'[1]Informacje ogólne'!$M$124:$M$160</definedName>
    <definedName name="_xlnm.Print_Area" localSheetId="0">'sprzęt i wyposażenie'!$A$1:$I$42</definedName>
    <definedName name="PI">'[1]Informacje ogólne'!$N$99:$N$104</definedName>
    <definedName name="prog_oper">[2]słownik!$W$2:$W$19</definedName>
    <definedName name="Programy">'[1]Informacje ogólne'!$K$99:$K$116</definedName>
    <definedName name="skroty_PI">'[1]Informacje ogólne'!$N$106:$N$111</definedName>
    <definedName name="skroty_PP">'[1]Informacje ogólne'!$K$124:$K$160</definedName>
    <definedName name="terytPowiaty">[3]SLOWNIKI!$E$2:$F$380</definedName>
    <definedName name="terytPowiatyPowiat">[3]SLOWNIKI!$E$2:$E$380</definedName>
    <definedName name="wojewodztwa">[1]Konkurs!$M$56:$M$72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5" i="6" l="1"/>
  <c r="H35" i="6"/>
  <c r="G35" i="6"/>
</calcChain>
</file>

<file path=xl/sharedStrings.xml><?xml version="1.0" encoding="utf-8"?>
<sst xmlns="http://schemas.openxmlformats.org/spreadsheetml/2006/main" count="138" uniqueCount="115">
  <si>
    <t>Lp.</t>
  </si>
  <si>
    <t>suma</t>
  </si>
  <si>
    <t>liczba szt.</t>
  </si>
  <si>
    <t>wartość ogółem brutto</t>
  </si>
  <si>
    <t>SPRZĘT I WYPOSAŻENIE</t>
  </si>
  <si>
    <t>1 szt.</t>
  </si>
  <si>
    <t>3.</t>
  </si>
  <si>
    <t>4.</t>
  </si>
  <si>
    <t>PSSE w Ełku / Oddział Badań Mikrobiologicznych / pokój 102</t>
  </si>
  <si>
    <t>PSSE w Ełku / Oddział Badań Mikrobiologicznych / pokój 103</t>
  </si>
  <si>
    <t>5.</t>
  </si>
  <si>
    <t>6.</t>
  </si>
  <si>
    <t xml:space="preserve">1 szt. </t>
  </si>
  <si>
    <t>7.</t>
  </si>
  <si>
    <t>8.</t>
  </si>
  <si>
    <t>9.</t>
  </si>
  <si>
    <t>10.</t>
  </si>
  <si>
    <t>11.</t>
  </si>
  <si>
    <t>12.</t>
  </si>
  <si>
    <t>13.</t>
  </si>
  <si>
    <t>14.</t>
  </si>
  <si>
    <t>PSSE w Ełku / Oddział Badań Mikrobiologicznych / pokój 104</t>
  </si>
  <si>
    <t>PSSE w Ełku / Oddział Badań Mikrobiologicznych / pokój 113</t>
  </si>
  <si>
    <t>PSSE w Ełku / Oddział Badań Mikrobiologicznych / pokój 115</t>
  </si>
  <si>
    <t>2 szt.</t>
  </si>
  <si>
    <t>3 szt.</t>
  </si>
  <si>
    <t>PSSE w Ełku / Oddział Badań Fizyko-Chemicznych / pokój 204</t>
  </si>
  <si>
    <t>cena jednostkowa netto za sztukę</t>
  </si>
  <si>
    <t>cena jednostkowa brutto za sztukę</t>
  </si>
  <si>
    <t>1.</t>
  </si>
  <si>
    <t>2.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</si>
  <si>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</si>
  <si>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</si>
  <si>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</si>
  <si>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</si>
  <si>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</si>
  <si>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</si>
  <si>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</si>
  <si>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</si>
  <si>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</si>
  <si>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PSSE w Ełku / Oddział Badań Fizyko-Chemicznych / pokój 210</t>
  </si>
  <si>
    <t>24.</t>
  </si>
  <si>
    <t>Załącznik Nr 3 do SWZ</t>
  </si>
  <si>
    <r>
      <rPr>
        <sz val="7"/>
        <color rgb="FF000000"/>
        <rFont val="Times New Roman"/>
        <family val="1"/>
      </rPr>
      <t xml:space="preserve"> </t>
    </r>
    <r>
      <rPr>
        <sz val="9"/>
        <color theme="1"/>
        <rFont val="Verdana"/>
        <family val="2"/>
      </rPr>
      <t xml:space="preserve">Wzór Formularza asortymentowo-cenowego </t>
    </r>
  </si>
  <si>
    <t>Nazwa producenta oraz informacja z symbolem/numerem katalogowym mebla laboratoryjnego</t>
  </si>
  <si>
    <t>Nazwa sprzętu</t>
  </si>
  <si>
    <t>Nazwa Zakładu/Pracowni/Pomieszczenia</t>
  </si>
  <si>
    <t>……………………………………………..……………………………………….</t>
  </si>
  <si>
    <t>Kwalifikowany podpis elektroniczny lub podpis zaufany</t>
  </si>
  <si>
    <t xml:space="preserve"> lub podpis osobisty Wykonawcy</t>
  </si>
  <si>
    <t>PSSE w Ełku / Oddział Badań Fizyko-Chemicznych / pokój 207</t>
  </si>
  <si>
    <t>Stół laboratoryjny przyścienny o wymiarach 
(szer. x gł. x wys.) 900 x 600 x 750 mm, wsparty na stelażu typoszereg A z szafkami podblatowymi:
1x półka na klawiaturę,
1x półka na jednostkę monitora szerokość 250mm.  
Pozostała przestrzeń niezabudowana.
Blat wykonany z laminatu postforming.
Kolor jasnoszary.</t>
  </si>
  <si>
    <t>PSSE w Ełku / Oddział Badań Mikrobiologicznych / pokój 101</t>
  </si>
  <si>
    <t>Stół laboratoryjny przyścienny L-kształtny o wymiarach 
(szer. x gł. x wys.) 2750/1050 x 600 x 900 mm, wsparty na stelażu typoszereg A z szafkami podblatowymi:
1x szafka 900 mm dwudrzwiowa z dostępem do przestrzeni narożnej z półką wypełniającą przestrzeń narożną, 
2x szafka 600 mm jednodrzwiowa z półką i szufladą,
1x szafka 450 mm jednodrzwiowa bez półki. 
Blat wykonany z laminatu postforming.
Kolor jasnoszary.</t>
  </si>
  <si>
    <t>Stół laboratoryjny przyścienny L-kształtny o wymiarach 
(szer. x gł. x wys.) 7650/1650 x 600 x 900 mm, wsparty na stelażu typoszereg A z szafkami podblatowymi:
2x szafka 900 mm jednodrzwiowa z półką i czterema szufladami,
1x szafka 900 mm dwudrzwiowa z półką,
3x szafka 450 mm jednodrzwiowa z półką,
1x szafka 450 mm jednodrzwiowa bez półki,
1x szafka 450 mm jednodrzwiowa z szufladą i półką,
1x szafka 600 mm dwudrzwiowa z dostępem do przestrzeni narożnej z półką wypełniającą przestrzeń narożną.
Pozostała przestrzeń niezabudowana.
Blat wykonany z laminatu postforming.
Kolor jasnoszary.</t>
  </si>
  <si>
    <t>Stół laboratoryjny przyścienny o wymiarach 
(szer. x gł. x wys.) 2500 x 600 x 900 mm, wsparty na stelażu typoszereg A z szafkami podblatowymi:
2x szafka 900 mm dwuodrzwiowa z półką i dwoma szufladami, 
1x szafka 600 mm dwudrzwiowa z półką.
Blat wykonany z laminatu postforming.
Kolor jasnoszary.</t>
  </si>
  <si>
    <t>Stół laboratoryjny przyścienny o wymiarach 
(szer. x gł. x wys.) 1450 x 550 x 900 mm, wsparty na stelażu typoszereg A z szafkami podblatowymi:
1x szafka 450 mm jednodrzwiowa z półką,
1x szafka 900 mm dwudrzwiowa z półką.
Blat wykonany z laminatu postforming.
Kolor jasnoszary.</t>
  </si>
  <si>
    <t>Stanowisko zlewowe przyścienne o wymiarach 
(szer. x gł. x wys.) 1800 x 600 x 900 mm. Stanowisko szkieletowe otwarte wykonane w całości z stali nierdzewnej 4 komory zlewowe.</t>
  </si>
  <si>
    <t>Stół laboratoryjny przyścienny o wymiarach 
(szer. x gł. x wys.) 1170 x 600 x 900 mm, wsparty na stelażu typoszereg A z szafkami podblatowymi:
2x szafka 450 mm dwudrzwiowa z półką. 
Blat wykonany z laminatu postforming.
Kolor jasnoszary.</t>
  </si>
  <si>
    <t>Stół laboratoryjny przyścienny U-kształtny o wymiarach 
(szer. x gł. x wys.) 3960/2750/2500 x 600 x 900 mm, wsparty na stelażu typoszereg A z szafkami podblatowymi oraz półką na klawiaturę:
1x szafka 600 mm dwudrzwiowa z dwiema półkami, 
1x szafka 450 mm z czterema szufladami głębokość dolnej szuflady 300 mm,
1x szafka 450 mm z półką, 
1x szafka 600 mm dwudrzwiowa z dwiema półkami, 
1x półka wysuwana klawiaturę 550x300 mm, 
1x szafka 900 mm dwudrzwiowa z półką z dwiema szufladami. Każde drzwi zamykane na zamek,
2x szafką 600 mm dwudrzwiowa z dwiema półkami.
Blat wykonany z laminatu postforming.
Kolor jasnoszary.</t>
  </si>
  <si>
    <t>Stół laboratoryjny przyścienny o wymiarach 
(szer. x gł. x wys.) 1750 x 650 x 700 mm, wsparty na stelażu typoszereg A. Przestrzeń pod blatem niezabudowana
Blat wykonany z laminatu postforming.
Kolor jasnoszary.</t>
  </si>
  <si>
    <t>Stół laboratoryjny przyścienny L-kształtny o wymiarach
(szer. x gł. x wys.) 1600/1700 x 600 x 900 mm, wsparty na stelażu typoszereg A z szafkami podblatowymi:
2x szafka 450 mm jednodrzwiowa z półką i szufladą.
Pozostała przestrzeń niezabudowana.
Blat wykonany z laminatu postforming.
Kolor jasnoszary.</t>
  </si>
  <si>
    <t>Stół laboratoryjny przyścienny U-kształtny o wymiarach
(szer. x gł. x wys.) 2200/2150/1900 x 600 x 900 mm wsparty na stelażu typoszereg A z szafkami podblatowymi:
2x szafka 600 mm jednodrzwiowa z półką i szufladą,
1x szafka 600 mm instalacyjna pod zlew;
1x zlew ceramiczny 445x445x260 mm,
1x armatura c/z woda z mieszaczem.
Pozostała przestrzeń niezabudowana.
Blat wykonany z ceramiki wielogabarytowej.
Kolor jasnoszary.</t>
  </si>
  <si>
    <t>Stół laboratoryjny przyścienny o wymiarach
(szer. x gł. x wys.) 3000 x 750 x 900 mm, wsparty na stelażu typoszereg A z szafkami podblatowymi:
2x szafka 900 mm dwudrzwiowa z półką,
1x szafka 1200 mm instalacyjna pod zlew,
1x zlew ceramiczny 445x445x260 mm,
1x armatura c/z woda z mieszaczem.
Blat wykonany z ceramiki wielogabarytowej.
Kolor jasnoszary.</t>
  </si>
  <si>
    <t>Stół laboratoryjny przyścienny o wymiarach
(szer. x gł. x wys.) 7350 x 750 x 900 mm, wsparty na stelażu typoszereg A z szafkami podblatowymi:
4x szafka 600 mm dwudrzwiowa z półką i szufladą,
1x szafka 450 mm z czterema szufladami, 
1x szafka 450 mm jednodrzwiowa z półką i szufladą.
Pozostała przestrzeń niezabudowana.
Blat wykonany z ceramiki wielogabarytowej.
Kolor jasnoszary.</t>
  </si>
  <si>
    <t>25.</t>
  </si>
  <si>
    <t>26.</t>
  </si>
  <si>
    <t>PSSE w Ełku / Oddział Badań Fizyko-Chemicznych / pokój 214</t>
  </si>
  <si>
    <t xml:space="preserve">1szt. </t>
  </si>
  <si>
    <t>27.</t>
  </si>
  <si>
    <t>28.</t>
  </si>
  <si>
    <t>Stanowiska laboratoryjne o wymiarach
(szer. x gł. x wys.) 3300 x 600 x 750 mm zawierające:
1x stół,
3x zlewik ceramiczny,
3x wylewka zimnej wody,
2 x przegrody.
Blat podzielony na trzy stanowiska (1100 mm) oddzielone płytami laminowanymi (przegrody) do wysokości 2000 mm i szerokości 900 mm (2 szt.). Każde stanowisko wyposażone w 1x zlewik ceramiczny 300x150mm (nakładany) oraz 1x wylewka wody zimnej. Dodatkowo w półkę wysuwaną na klawiaturę oraz półkę na komputer. 
Stół, przegrody wykonane z laminatu postforming.
Kolor biały.</t>
  </si>
  <si>
    <t>Stół laboratoryjny przyścienny o wymiarach
(szer. x gł. x wys.) 2950 x 600 x 900 mm,  wsparty na stelażu typoszereg A z szafkami podblatowymi:
1x szafka 1200 mm dwudrzwiowa z półką i dwiema szufladami,
1x szafka 600 mm jednodrzwiowa z półką i szufladą,
1x szafka 450 mm jednodrzwiowa z półką i szufladą.
Pozostała przestrzeń niezabudowana.
Blat wykonany z laminatu postforming.
Kolor jasnoszary.</t>
  </si>
  <si>
    <t>Szafka laminowana jezdna o wymiarach 
(szer. x gł. x wys.) 600x550x900 mm na kółkach, otwarta z półką.
Blat wykonany z laminatu postforming.
Kolor jasnoszary.</t>
  </si>
  <si>
    <t>Regał laminowany wiszący o wymiarach
(szer. x gł. x wys.) 1100 x 300 x 700 mm,  wyposażony w półkę.
Wykonany z płyty laminowanej.
Kolor jasnoszary.</t>
  </si>
  <si>
    <t>Szafka laminowana wisząca o wymiarach 
(szer. x gł. x wys.) 930 x 300 x 700 mm, z drzwiami pełnymi,   wyposażona w półkę.
Wykonana z płyty laminowanej.
Kolor jasnoszary.</t>
  </si>
  <si>
    <t>Regał laminowany wiszący o wymiarach
(szer. x gł. x wys.) 1300 x 300 x 400 mm,  wyposażony w półkę.
Wykonany z płyty laminowanej.
Kolor jasnoszary.</t>
  </si>
  <si>
    <t>Szafki laminowane wiszące L-kształt o wymiarach 
(szer. x gł. x wys.) 2200/1500 x 300 x 450 mm., z drzwiami pełnymi, wyposażone w półkę.
Wykonana z płyty laminowanej.
Kolor jasnoszary.</t>
  </si>
  <si>
    <t>Stół laboratoryjny przyścienny L-kształtny o wymiarach
(szer. x gł. x wys.) 1365/2170 x 600/750 x 900 mm, wsparty na stelażu typoszereg A z szafkami podblatowymi:
1x szafka 600 mm z pięcioma szufladami (bez domyku), 
1x szafka 600 mm z trzema szufladami, 
1x szafka 900 mm dwudrzwiowa z półką.
Pozostała przestrzeń niezabudowana.
Blat wykonany z ceramiki wielogabarytowej.
Kolor jasnoszary.</t>
  </si>
  <si>
    <t>Szafa laminowana jezdna o wymiarach 
(szer. x gł. x wys.) 600 x 450 x 2100 mm. 
Szafa do wysokości 700 mm zamknięta dwudrzwiowo, powyżej część otwarta o wysokości 400 mm, a następnie część zamknięta dwudrzwiowo.
Każda z części zamkniętych szafy wyposażone w 1 półkę. Szafa na cokołach.
Kolor jasnoszary.</t>
  </si>
  <si>
    <t>Stół laboratoryjny przyścienny o wymiarach 
(szer. x gł. x wys.) 850 x 850 x 900 mm, wsparty na stelażu typoszereg A. Stół otwarty z czterema półkami. Stelaż o szerokości 1100 mm dzielony.
Blat wykonany z laminatu postforming.
Kolor jasnoszary.</t>
  </si>
  <si>
    <t>Szafka wolnostojąca o wymiarach 
(szer. x gł. x wys.) 700x500x900 mm. Szafka dwudrzwiowa na cokołach z jedną półką.
Blat wykonany z laminatu postforming.
Kolor jasnoszary.</t>
  </si>
  <si>
    <t>Stół laboratoryjny przyścienny jezdny o wymiarach  
(szer. x gł. x wys.) 600 x 600 x 900 mm, jezdny wsparty na stelażu typoszereg A. Stół z 1 półką  na wysokości 450 mm.
Blat wykonany z laminatu postforming.
Kolor jasnoszary.</t>
  </si>
  <si>
    <t>Szafka instalacyjna pod zlew o wymiarach
(szer. x gł. x wys.) 920 x 600 x 750 mm. Szafka dwudrzwiowa na cokołach. Z blatu przy zlewie wyprowadzona
1 x armatura c/z woda z mieszaczem.
W blacie otwór pod zlew zamawiającego.
Blat wykonany z płyty laminowanej.
Kolor jasnoszary.</t>
  </si>
  <si>
    <t>Szafka laminowana jezdna o wymiarach 
(szer. x gł. x wys.) 900x700/ 450x900 mm. Szafka dwudrzwiowa z półką i dwiema szufladami. Szafka na cokołach.
Blat wykonany z laminatu postforming. 
Kolor jasnoszary.</t>
  </si>
  <si>
    <t>Pozycja z Załącznika nr 4 Planu usytuowania mebli w laboratorium</t>
  </si>
  <si>
    <t>Stół laboratoryjny przyścienny L-kształtny o wymiarach 
(szer. x gł. x wys.) 1100/1800 x 600/500 x 750 mm, wsparty na stelażu typoszereg A z szafkami podblatowymi:
1x szafka 450 mm jednodrzwiowa z dwiema półkami, 
1x szafka 450 mm z czterema szufladami. 
Pozostała przestrzeń pod blatem niezabudowana.
Blat wykonany z laminatu postforming.
Kolor jasnoszary.</t>
  </si>
  <si>
    <t>pokój 101
poz. 1</t>
  </si>
  <si>
    <t>pokój 101
poz. 2 (2a-2b)</t>
  </si>
  <si>
    <t>pokój 101
poz. 3</t>
  </si>
  <si>
    <t>pokój 102
poz. 1 (1a-1d)</t>
  </si>
  <si>
    <t>pokój 102
poz. 2</t>
  </si>
  <si>
    <t>pokój 103
poz. 1 (1a-1i)</t>
  </si>
  <si>
    <t>pokój 103
poz. 2 (2a-2c)</t>
  </si>
  <si>
    <t>pokój 103
poz. 3 (3a-3b)</t>
  </si>
  <si>
    <t>pokój 104
poz. 1</t>
  </si>
  <si>
    <t>pokój 104
poz. 2</t>
  </si>
  <si>
    <t>pokój 113
poz. 1</t>
  </si>
  <si>
    <t>pokój 113
poz. 2</t>
  </si>
  <si>
    <t>pokój 113
poz. 3 (3a-3b)</t>
  </si>
  <si>
    <t>pokój 113
poz. 4</t>
  </si>
  <si>
    <t>pokój 115
poz. 1 (1a-1h)</t>
  </si>
  <si>
    <t>pokój 115
poz. 2</t>
  </si>
  <si>
    <t>pokój 204 
poz. 1 (1a-1b)</t>
  </si>
  <si>
    <t>pokój 204
poz. 2</t>
  </si>
  <si>
    <t>pokój 204
 poz. 6 (6a-6c)</t>
  </si>
  <si>
    <t>pokój 204
poz. 7 (7a-7c)</t>
  </si>
  <si>
    <t>pokój 204
poz. 8</t>
  </si>
  <si>
    <t>pokój 204
poz. 5 (5a-5c)</t>
  </si>
  <si>
    <t>pokój 204
poz. 3 (3a-3f)</t>
  </si>
  <si>
    <t>pokój 204
poz. 4</t>
  </si>
  <si>
    <t>pokój 204
poz. 1</t>
  </si>
  <si>
    <t>pokój 210
poz. 1</t>
  </si>
  <si>
    <t>pokój 214
poz. 1 (1a-1c)</t>
  </si>
  <si>
    <t>pokój 214
poz.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</si>
</sst>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Verdana"/>
      <family val="2"/>
    </font>
    <font>
      <sz val="7"/>
      <color rgb="FF000000"/>
      <name val="Times New Roman"/>
      <family val="1"/>
    </font>
    <font>
      <sz val="9"/>
      <color theme="1"/>
      <name val="Verdana"/>
      <family val="2"/>
    </font>
    <font>
      <sz val="9"/>
      <color rgb="FF000000"/>
      <name val="Verdana"/>
      <family val="1"/>
    </font>
    <font>
      <b/>
      <sz val="9"/>
      <color theme="1"/>
      <name val="Verdana"/>
      <family val="2"/>
    </font>
    <font>
      <sz val="14"/>
      <name val="Times New Roman"/>
      <family val="1"/>
      <charset val="238"/>
    </font>
    <font>
      <sz val="14"/>
      <color rgb="FF000000"/>
      <name val="Verdana"/>
      <family val="2"/>
      <charset val="238"/>
    </font>
    <font>
      <i/>
      <sz val="14"/>
      <color rgb="FF000000"/>
      <name val="Verdana"/>
      <family val="2"/>
      <charset val="238"/>
    </font>
    <font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5" fillId="0" borderId="1" xfId="17" applyFont="1" applyBorder="1" applyAlignment="1">
      <alignment horizontal="center" vertical="center"/>
    </xf>
    <xf numFmtId="165" fontId="9" fillId="0" borderId="1" xfId="17" applyNumberFormat="1" applyFont="1" applyBorder="1" applyAlignment="1">
      <alignment horizontal="center" vertical="center"/>
    </xf>
    <xf numFmtId="0" fontId="9" fillId="0" borderId="1" xfId="17" applyFont="1" applyBorder="1" applyAlignment="1">
      <alignment horizontal="center" vertical="center"/>
    </xf>
    <xf numFmtId="165" fontId="9" fillId="0" borderId="1" xfId="17" applyNumberFormat="1" applyFont="1" applyBorder="1" applyAlignment="1">
      <alignment horizontal="center" vertical="center" wrapText="1"/>
    </xf>
    <xf numFmtId="0" fontId="9" fillId="0" borderId="1" xfId="17" applyFont="1" applyBorder="1" applyAlignment="1">
      <alignment horizontal="center" vertical="center" wrapText="1"/>
    </xf>
    <xf numFmtId="0" fontId="10" fillId="0" borderId="0" xfId="0" applyFont="1"/>
    <xf numFmtId="0" fontId="6" fillId="0" borderId="0" xfId="0" applyFont="1"/>
    <xf numFmtId="0" fontId="5" fillId="0" borderId="0" xfId="17" applyFont="1" applyAlignment="1">
      <alignment horizontal="center"/>
    </xf>
    <xf numFmtId="0" fontId="5" fillId="0" borderId="1" xfId="17" applyFont="1" applyBorder="1" applyAlignment="1">
      <alignment horizontal="center"/>
    </xf>
    <xf numFmtId="0" fontId="5" fillId="0" borderId="0" xfId="17" applyFont="1"/>
    <xf numFmtId="165" fontId="9" fillId="0" borderId="0" xfId="17" applyNumberFormat="1" applyFont="1"/>
    <xf numFmtId="165" fontId="5" fillId="0" borderId="0" xfId="17" applyNumberFormat="1" applyFont="1"/>
    <xf numFmtId="0" fontId="9" fillId="0" borderId="1" xfId="17" applyFont="1" applyBorder="1" applyAlignment="1">
      <alignment horizontal="center"/>
    </xf>
    <xf numFmtId="0" fontId="5" fillId="0" borderId="1" xfId="17" applyFont="1" applyBorder="1"/>
    <xf numFmtId="165" fontId="9" fillId="0" borderId="1" xfId="17" applyNumberFormat="1" applyFont="1" applyBorder="1"/>
    <xf numFmtId="165" fontId="5" fillId="0" borderId="1" xfId="17" applyNumberFormat="1" applyFont="1" applyBorder="1"/>
    <xf numFmtId="165" fontId="7" fillId="0" borderId="0" xfId="0" applyNumberFormat="1" applyFont="1" applyAlignment="1">
      <alignment horizontal="center" vertical="center"/>
    </xf>
    <xf numFmtId="165" fontId="9" fillId="2" borderId="1" xfId="17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165" fontId="5" fillId="0" borderId="1" xfId="17" applyNumberFormat="1" applyFont="1" applyBorder="1" applyAlignment="1">
      <alignment horizontal="center" vertical="center"/>
    </xf>
    <xf numFmtId="0" fontId="5" fillId="0" borderId="0" xfId="17" applyFont="1" applyAlignment="1">
      <alignment horizontal="center" vertical="center" wrapText="1"/>
    </xf>
    <xf numFmtId="0" fontId="5" fillId="3" borderId="1" xfId="17" applyFont="1" applyFill="1" applyBorder="1" applyAlignment="1">
      <alignment horizontal="center" vertical="center"/>
    </xf>
    <xf numFmtId="165" fontId="5" fillId="3" borderId="1" xfId="17" applyNumberFormat="1" applyFont="1" applyFill="1" applyBorder="1" applyAlignment="1">
      <alignment horizontal="center" vertical="center"/>
    </xf>
    <xf numFmtId="0" fontId="5" fillId="0" borderId="2" xfId="17" applyFont="1" applyBorder="1" applyAlignment="1">
      <alignment horizontal="center" vertical="center" wrapText="1"/>
    </xf>
    <xf numFmtId="0" fontId="5" fillId="0" borderId="2" xfId="17" applyFont="1" applyBorder="1" applyAlignment="1">
      <alignment horizontal="center" vertical="center"/>
    </xf>
    <xf numFmtId="0" fontId="5" fillId="3" borderId="2" xfId="17" applyFont="1" applyFill="1" applyBorder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0" fontId="5" fillId="0" borderId="1" xfId="17" applyFont="1" applyBorder="1" applyAlignment="1">
      <alignment horizontal="center" vertical="center" wrapText="1"/>
    </xf>
    <xf numFmtId="0" fontId="5" fillId="3" borderId="1" xfId="17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5" fontId="5" fillId="0" borderId="1" xfId="17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65" fontId="5" fillId="3" borderId="1" xfId="17" applyNumberFormat="1" applyFont="1" applyFill="1" applyBorder="1" applyAlignment="1">
      <alignment horizontal="center" vertical="center" wrapText="1"/>
    </xf>
    <xf numFmtId="165" fontId="5" fillId="0" borderId="1" xfId="17" applyNumberFormat="1" applyFont="1" applyBorder="1" applyAlignment="1">
      <alignment vertical="center"/>
    </xf>
    <xf numFmtId="165" fontId="5" fillId="3" borderId="1" xfId="17" applyNumberFormat="1" applyFont="1" applyFill="1" applyBorder="1" applyAlignment="1">
      <alignment vertical="center"/>
    </xf>
    <xf numFmtId="0" fontId="5" fillId="3" borderId="2" xfId="17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17" applyFont="1" applyBorder="1" applyAlignment="1">
      <alignment horizontal="center" vertical="center" wrapText="1"/>
    </xf>
    <xf numFmtId="165" fontId="5" fillId="3" borderId="1" xfId="17" applyNumberFormat="1" applyFont="1" applyFill="1" applyBorder="1" applyAlignment="1">
      <alignment horizontal="center" vertical="center"/>
    </xf>
    <xf numFmtId="165" fontId="5" fillId="0" borderId="1" xfId="17" applyNumberFormat="1" applyFont="1" applyBorder="1" applyAlignment="1">
      <alignment horizontal="center" vertical="center"/>
    </xf>
    <xf numFmtId="0" fontId="9" fillId="0" borderId="1" xfId="17" applyFont="1" applyBorder="1" applyAlignment="1">
      <alignment horizontal="center" vertical="center"/>
    </xf>
    <xf numFmtId="0" fontId="5" fillId="3" borderId="1" xfId="17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65" fontId="5" fillId="0" borderId="1" xfId="17" applyNumberFormat="1" applyFont="1" applyBorder="1" applyAlignment="1">
      <alignment horizontal="center" vertical="center" wrapText="1"/>
    </xf>
    <xf numFmtId="165" fontId="5" fillId="3" borderId="1" xfId="17" applyNumberFormat="1" applyFont="1" applyFill="1" applyBorder="1" applyAlignment="1">
      <alignment horizontal="center" vertical="center" wrapText="1"/>
    </xf>
  </cellXfs>
  <cellStyles count="19">
    <cellStyle name="Dziesiętny 2" xfId="3" xr:uid="{00000000-0005-0000-0000-000001000000}"/>
    <cellStyle name="Dziesiętny 2 2" xfId="11" xr:uid="{00000000-0005-0000-0000-000002000000}"/>
    <cellStyle name="Dziesiętny 3" xfId="18" xr:uid="{00000000-0005-0000-0000-000003000000}"/>
    <cellStyle name="Normalny" xfId="0" builtinId="0"/>
    <cellStyle name="Normalny 2" xfId="1" xr:uid="{00000000-0005-0000-0000-000006000000}"/>
    <cellStyle name="Normalny 2 10" xfId="4" xr:uid="{00000000-0005-0000-0000-000007000000}"/>
    <cellStyle name="Normalny 2 10 2" xfId="12" xr:uid="{00000000-0005-0000-0000-000008000000}"/>
    <cellStyle name="Normalny 2 2" xfId="9" xr:uid="{00000000-0005-0000-0000-000009000000}"/>
    <cellStyle name="Normalny 2 4 3" xfId="6" xr:uid="{00000000-0005-0000-0000-00000A000000}"/>
    <cellStyle name="Normalny 2 4 3 2" xfId="8" xr:uid="{00000000-0005-0000-0000-00000B000000}"/>
    <cellStyle name="Normalny 2 4 3 2 2" xfId="16" xr:uid="{00000000-0005-0000-0000-00000C000000}"/>
    <cellStyle name="Normalny 2 4 3 3" xfId="14" xr:uid="{00000000-0005-0000-0000-00000D000000}"/>
    <cellStyle name="Normalny 2 7 3" xfId="7" xr:uid="{00000000-0005-0000-0000-00000E000000}"/>
    <cellStyle name="Normalny 2 7 3 2" xfId="15" xr:uid="{00000000-0005-0000-0000-00000F000000}"/>
    <cellStyle name="Normalny 2 8" xfId="5" xr:uid="{00000000-0005-0000-0000-000010000000}"/>
    <cellStyle name="Normalny 2 8 2" xfId="13" xr:uid="{00000000-0005-0000-0000-000011000000}"/>
    <cellStyle name="Normalny 3" xfId="2" xr:uid="{00000000-0005-0000-0000-000012000000}"/>
    <cellStyle name="Normalny 3 2" xfId="10" xr:uid="{00000000-0005-0000-0000-000013000000}"/>
    <cellStyle name="Normalny 4" xfId="17" xr:uid="{00000000-0005-0000-0000-000014000000}"/>
  </cellStyles>
  <dxfs count="0"/>
  <tableStyles count="0" defaultTableStyle="TableStyleMedium2" defaultPivotStyle="PivotStyleMedium9"/>
  <colors>
    <mruColors>
      <color rgb="FFFFFF99"/>
      <color rgb="FFFBB377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.gesiarz/AppData/Local/Microsoft/Windows/INetCache/Content.Outlook/M5JRK7XD/Za&#322;%201%20do%20uchwa&#322;y%2020_WZ&#211;R%20RPD%20ZDROWIE_19%2004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5FE9~1.WOJ/AppData/Local/Temp/Rar$DI69.472/formularz%20Planu%20dzia&#322;a&#324;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Nas497274\Users\a.kister\AppData\Local\Microsoft\Windows\Temporary%20Internet%20Files\Content.Outlook\4A3SLVI2\PLANY%20DZIA&#321;A&#323;\PLAN%20DZIA&#321;A&#323;%202015%20R\POI&#346;%202015\fiszki%2012CU%20wesej%20edytowalne\CU%20Bia&#322;ystok\fiszka_projektowa_USK%20w%20Bia&#322;ymastoku_CU_13.08.xlsx?129B14DB" TargetMode="External"/><Relationship Id="rId1" Type="http://schemas.openxmlformats.org/officeDocument/2006/relationships/externalLinkPath" Target="file:///\\129B14DB\fiszka_projektowa_USK%20w%20Bia&#322;ymastoku_CU_13.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je ogólne"/>
      <sheetName val="Konkurs"/>
      <sheetName val="Kryteria "/>
      <sheetName val="RPZ"/>
      <sheetName val="Projekt pozakonkursowy"/>
      <sheetName val="Planowane działania"/>
      <sheetName val="ZAŁ. 1"/>
    </sheetNames>
    <sheetDataSet>
      <sheetData sheetId="0">
        <row r="99">
          <cell r="K99" t="str">
            <v>Program Operacyjny Wiedza, Edukacja, Rozwój</v>
          </cell>
          <cell r="N99" t="str">
            <v>PI 2c Wzmocnienie zastosowań TIK dla e-administracji, e-uczenia się, e-włączenia społecznego, e-kultury i e-zdrowia</v>
          </cell>
        </row>
        <row r="100">
          <cell r="K100" t="str">
            <v>Program Operacyjny Infrastruktura i Środowisko na lata 2014 - 2020</v>
          </cell>
          <cell r="N100" t="str">
            <v>PI 8vi Aktywne i zdrowe starzenie się</v>
          </cell>
        </row>
        <row r="101">
          <cell r="K101" t="str">
            <v>Regionalny Program Operacyjny Województwa Dolnośląskiego na lata 2014 - 2020</v>
          </cell>
          <cell r="N101" t="str">
            <v>PI 9a Inwestycje w infrastrukturę zdrowotną i społeczną, które przyczyniają się do rozwoju krajowego, regionalnego i lokalnego, zmniejszania nierówności w zakresie stanu zdrowia, promowanie włączenia społecznego poprzez lepszy dostęp do usług społecznych, kulturalnych i rekreacyjnych oraz przejścia z usług instytucjonalnych do usług na poziomie społeczności lokalnych</v>
          </cell>
        </row>
        <row r="102">
          <cell r="K102" t="str">
            <v>Regionalny Program Operacyjny Województwa Kujawsko-Pomorskiego na lata 2014 - 2020</v>
          </cell>
          <cell r="N102" t="str">
            <v>PI 9iv Ułatwianie dostępu do przystępnych cenowo, trwałych oraz wysokiej jakości usług, w tym opieki zdrowotnej i usług socjalnych świadczonych w interesie ogólnym</v>
          </cell>
        </row>
        <row r="103">
          <cell r="K103" t="str">
            <v>Regionalny Program Operacyjny Województwa Lubelskiego na lata 2014 - 2020</v>
          </cell>
          <cell r="N103" t="str">
            <v>PI 10ii Poprawa jakości, skuteczności i dostępności szkolnictw wyższego oraz kształcenia na poziomie równoważnym w celu zwiększenia udziału i poziomu osiągnięć, zwłaszcza w przypadku grup w niekorzystnej sytuacji</v>
          </cell>
        </row>
        <row r="104">
          <cell r="K104" t="str">
            <v>Regionalny Program Operacyjny Województwa Lubuskiego na lata 2014 - 2020</v>
          </cell>
          <cell r="N104" t="str">
            <v>PI 10iii Wyrównywanie dostępu do uczenia się przez całe życie o charakterze formalnym, nieformalnym i pozaformalnym wszystkich grup wiekowych, poszerzanie wiedzy, pdmoszenie umiejętności i kompetencji siły roboczej oraz promowanie elastycznych ścieżek kształcenia, w tym poprzez doradztwo zawodowe i potwierdzanie nabytych kompetencji</v>
          </cell>
        </row>
        <row r="105">
          <cell r="K105" t="str">
            <v>Regionalny Program Operacyjny Województwa Łódzkiego na lata 2014 - 2020</v>
          </cell>
        </row>
        <row r="106">
          <cell r="K106" t="str">
            <v>Regionalny Program Operacyjny Województwa Małopolskiego na lata 2014 - 2020</v>
          </cell>
          <cell r="N106" t="str">
            <v>PI 2c</v>
          </cell>
        </row>
        <row r="107">
          <cell r="K107" t="str">
            <v>Regionalny Program Operacyjny Województwa Mazowieckiego na lata 2014 - 2020</v>
          </cell>
          <cell r="N107" t="str">
            <v>PI 8vi</v>
          </cell>
        </row>
        <row r="108">
          <cell r="K108" t="str">
            <v>Regionalny Program Operacyjny Województwa Opolskiego na lata 2014 - 2020</v>
          </cell>
          <cell r="N108" t="str">
            <v>PI 9a</v>
          </cell>
        </row>
        <row r="109">
          <cell r="K109" t="str">
            <v>Regionalny Program Operacyjny Województwa Podkarpackiego na lata 2014 - 2020</v>
          </cell>
          <cell r="N109" t="str">
            <v>PI 9iv</v>
          </cell>
        </row>
        <row r="110">
          <cell r="K110" t="str">
            <v>Regionalny Program Operacyjny Województwa Podlaskiego na lata 2014 - 2020</v>
          </cell>
          <cell r="N110" t="str">
            <v>PI 10ii</v>
          </cell>
        </row>
        <row r="111">
          <cell r="K111" t="str">
            <v>Regionalny Program Operacyjny Województwa Pomorskiego na lata 2014 - 2020</v>
          </cell>
          <cell r="N111" t="str">
            <v>PI 10iii</v>
          </cell>
        </row>
        <row r="112">
          <cell r="K112" t="str">
            <v>Regionalny Program Operacyjny Województwa Śląskiego na lata 2014 - 2020</v>
          </cell>
        </row>
        <row r="113">
          <cell r="K113" t="str">
            <v>Regionalny Program Operacyjny Województwa Świętokrzyskiego na lata 2014 - 2020</v>
          </cell>
        </row>
        <row r="114">
          <cell r="K114" t="str">
            <v>Regionalny Program Operacyjny Województwa Warmińsko-Mazurskiego na lata 2014 - 2020</v>
          </cell>
        </row>
        <row r="115">
          <cell r="K115" t="str">
            <v>Regionalny Program Operacyjny Województwa Wielkopolskiego na lata 2014 - 2020</v>
          </cell>
        </row>
        <row r="116">
          <cell r="K116" t="str">
            <v>Regionalny Program Operacyjny Województwa Zachodniopomorskiego na lata 2014 - 2020</v>
          </cell>
        </row>
        <row r="119">
          <cell r="K119" t="str">
            <v>CT2 Zwiększenie dostępności, stopnia wykorzystania i jakości technologii informacyjno-komunikacyjnych</v>
          </cell>
        </row>
        <row r="120">
          <cell r="K120" t="str">
            <v>CT8 Promowanie trwałego i wysokiej jakości zatrudnienia oraz wsparcie mobilności pracowników</v>
          </cell>
        </row>
        <row r="121">
          <cell r="K121" t="str">
            <v>CT9 Promowanie włączenia społecznego, walka z ubóstwem i wszelką dyskryminacją</v>
          </cell>
        </row>
        <row r="122">
          <cell r="K122" t="str">
            <v>CT 10 Inwestowanie w kształcenie, szkolenie oraz szkolenie zawodowe na rzecz zdobywania umiejętności i uczenia się przez całe życie</v>
          </cell>
        </row>
        <row r="124">
          <cell r="K124" t="str">
            <v>Narzędzie 1</v>
          </cell>
          <cell r="M124" t="str">
            <v>Narzędzie 1 Projekty pilotażowe i testujace w zakresie programów profilaktycznych, zawierające komponent badawczy, edukacyjny oraz wspierający współpracę pomiedzy wysokospecjalistycznym ośrodkiem a lekarzami POZ oraz szpitalami ogólnymi, w celu przeciwdziałania zjawisku fragmentacji opieki nad pacjentem [C]</v>
          </cell>
        </row>
        <row r="125">
          <cell r="K125" t="str">
            <v>Narzędzie 2</v>
          </cell>
          <cell r="M125" t="str">
            <v>Narzędzie 2 Wdrożenie projektów profilaktycznych dotyczących chorób będących istotnym problemem zdrowotnym regionu [R]</v>
          </cell>
        </row>
        <row r="126">
          <cell r="K126" t="str">
            <v>Narzędzie 3</v>
          </cell>
          <cell r="M126" t="str">
            <v>Narzędzie 3 Wdrożenie programów rehabilitacji medycznej ułatwiających powroty do pracy [R]</v>
          </cell>
        </row>
        <row r="127">
          <cell r="K127" t="str">
            <v>Narzędzie 4</v>
          </cell>
          <cell r="M127" t="str">
            <v>Narzędzie 4 Wdrożenie programów ukierunkowanych na eliminowanie zdrowotnych czynników ryzyka w miejscu pracy [R]</v>
          </cell>
        </row>
        <row r="128">
          <cell r="K128" t="str">
            <v>Narzędzie 5</v>
          </cell>
          <cell r="M128" t="str">
            <v>Narzędzie 5 Rozwój profilaktyki nowotworowej w kierunku wykrywania raka jelita grubego, szyjki macicy i raka piersi [R]</v>
          </cell>
        </row>
        <row r="129">
          <cell r="K129" t="str">
            <v>Narzędzie 6</v>
          </cell>
          <cell r="M129" t="str">
            <v>Narzędzie 6 Utworzenie nowych SOR powstałych od podstaw lub na bazie istniejących izb przyjęć ze szczególnym uwzględnieniem stanowisk wstępnej intensywnej terapii (roboty budowlane, doposażenie) [C]</v>
          </cell>
        </row>
        <row r="130">
          <cell r="K130" t="str">
            <v>Narzędzie 7</v>
          </cell>
          <cell r="M130" t="str">
            <v>Narzędzie 7 Wsparcie istniejących SOR, ze szczególnym uwzględnieniem stanowisk wstępnej intensywnej terapii (roboty budowlane, doposażenie) [C]</v>
          </cell>
        </row>
        <row r="131">
          <cell r="K131" t="str">
            <v>Narzędzie 8</v>
          </cell>
          <cell r="M131" t="str">
            <v>Narzędzie 8 Modernizacja istniejących CU (roboty budowalne, doposażenie) [C]</v>
          </cell>
        </row>
        <row r="132">
          <cell r="K132" t="str">
            <v>Narzędzie 9</v>
          </cell>
          <cell r="M132" t="str">
            <v>Narzędzie 9 Utworzenie nowych CU (roboty budowlane, doposażenie) [C]</v>
          </cell>
        </row>
        <row r="133">
          <cell r="K133" t="str">
            <v>Narzędzie 10</v>
          </cell>
          <cell r="M133" t="str">
            <v>Narzędzie 10 Budowa lub remont całodobowych lotnisk lub lądowisk dla śmigłowców przy jednostkach organizacyjnych szpitali wyspecjalizowanych w zakresie udzielania świadczeń zdrowotnych niezbędnych dla ratownictwa medycznego (roboty budowlane, doposażenie) [C]</v>
          </cell>
        </row>
        <row r="134">
          <cell r="K134" t="str">
            <v>Narzędzie 11</v>
          </cell>
          <cell r="M134" t="str">
            <v>Narzędzie 11 Wsparcie baz Lotniczego Pogotowia Ratunkowego (roboty budowlane, doposażenie oraz wyposażenie śmigłowców ratowniczych w sprzęt umożliwiający loty w trudnych warunkach atmosferycznych i w nocy) [C]</v>
          </cell>
        </row>
        <row r="135">
          <cell r="K135" t="str">
            <v>Narzędzie 12</v>
          </cell>
          <cell r="M135" t="str">
            <v>Narzędzie 12 Wsparcie ponadregionalnych podmiotów leczniczych udzielających świadczeń zdrowotnych stacjonarnych i całodobowych na rzecz osób dorosłych, dedykowanych chorobom, które są istotną przyczyną dezaktywizacji zawodowej (roboty budowlane, doposażenie) [C]</v>
          </cell>
        </row>
        <row r="136">
          <cell r="K136" t="str">
            <v>Narzędzie 13</v>
          </cell>
          <cell r="M136" t="str">
            <v>Narzędzie 13 Wsparcie regionalnych podmiotów leczniczych udzielających świadczeń zdrowotnych na rzecz osób dorosłych, dedykowanych chorobom, które są istotną przyczyną dezaktywizacji zawodowej (roboty budowalne, doposażenie) [R]</v>
          </cell>
        </row>
        <row r="137">
          <cell r="K137" t="str">
            <v>Narzędzie 14</v>
          </cell>
          <cell r="M137" t="str">
            <v>Narzędzie 14 Wsparcie regionalnych podmiotów leczniczych udzielających świadczeń zdrowotnych na rzecz osób dorosłych, ukierunkowanych na specyficzne dla regionu grupy chorób, które są istotną przyczyną dezaktywizacji zawodowej (roboty budowlane, doposażenie) [R]</v>
          </cell>
        </row>
        <row r="138">
          <cell r="K138" t="str">
            <v>Narzędzie 15</v>
          </cell>
          <cell r="M138" t="str">
            <v>Narzędzie 15 Wsparcie ponadregionalnych podmiotów leczniczych udzielających świadczeń zdrowotnych stacjonarnych i całodobowych w zakresie ginekologii, położnictwa, neonatologii, pediatrii oraz innych oddziałów zajmujących się leczeniem dzieci (roboty budowlane, doposażenie) [C]</v>
          </cell>
        </row>
        <row r="139">
          <cell r="K139" t="str">
            <v>Narzędzie 16</v>
          </cell>
          <cell r="M139" t="str">
            <v>Narzędzie 16 Wsparcie regionalnych podmiotów leczniczych udzielających świadczeń zdrowotnych stacjonarnych i całodobowych w zakresie ginekologii, położnictwa, neonatologii, pediatrii oraz innych oddziałów zajmujących się leczeniem dzieci (roboty budowlane, doposażenie) [R]</v>
          </cell>
        </row>
        <row r="140">
          <cell r="K140" t="str">
            <v>Narzędzie 17</v>
          </cell>
          <cell r="M140" t="str">
            <v>Narzędzie 17 Wsparcie podmiotów leczniczych udzielających świadczeń zdrowotnych w zakresie geriatrii, opieki długoterminowej oraz opieki paliatywnej i hospicyjnej (roboty budowlane, doposażenie) [R]</v>
          </cell>
        </row>
        <row r="141">
          <cell r="K141" t="str">
            <v>Narzędzie 18</v>
          </cell>
          <cell r="M141" t="str">
            <v>Narzędzie 18 Wsparcie deinstytucjonalizacji opieki nad osobami zależnymi, w szczególności poprzez rozwój alternatywnych form opieki nad osobami niesamodzielnymi ( w tym osobami starszymi) [C oraz R]</v>
          </cell>
        </row>
        <row r="142">
          <cell r="K142" t="str">
            <v>Narzędzie 19</v>
          </cell>
          <cell r="M142" t="str">
            <v>Narzędzie 19 Wdrożenie programów wczesnego wykrywania wad rozwojowych i rehabilitacji dzieci zagrożonych niepełnosprawnością i niepełnosprawnych [R]</v>
          </cell>
        </row>
        <row r="143">
          <cell r="K143" t="str">
            <v>Narzędzie 20</v>
          </cell>
          <cell r="M143" t="str">
            <v>Narzędzie 20 Działania projakościowe dedykowane podmiotom leczniczym, które świadczą szpitalne usługi medyczne [C]</v>
          </cell>
        </row>
        <row r="144">
          <cell r="K144" t="str">
            <v>Narzędzie 21</v>
          </cell>
          <cell r="M144" t="str">
            <v>Narzędzie 21 Działania projakościowe dedykowane podmiotom świadczącym podstawowa opiekę zdrowotną [C]</v>
          </cell>
        </row>
        <row r="145">
          <cell r="K145" t="str">
            <v>Narzędzie 22</v>
          </cell>
          <cell r="M145" t="str">
            <v>Narzędzie 22 Przygotowanie, przetestowanie i wdrożenie do systemu opieki zdrowotnej organizacji opieki koordynowanej (OOK) służącej polepszeniu jakości i efektywności publicznych usług zdrowotnych (pilotaż nowej formy organizacji, procesu i rozwiązań technologicznych ) [C]</v>
          </cell>
        </row>
        <row r="146">
          <cell r="K146" t="str">
            <v>Narzędzie 23</v>
          </cell>
          <cell r="M146" t="str">
            <v>Narzędzie 23 Stworzenie systemu mapowania potrzeb zdrowotnych (poprawa jakości danych dotyczących m. in. informacji o stanie infrastruktury medycznej, rejestrach medycznych dedykowanych określonym jednostkom chorobowym oraz identyfikacja "białych plam" w opiece zdrowotnej) [C]</v>
          </cell>
        </row>
        <row r="147">
          <cell r="K147" t="str">
            <v>Narzędzie 24</v>
          </cell>
          <cell r="M147" t="str">
            <v xml:space="preserve">Narzędzie 24 Szkolenia pracowników administracyjnych i zarządzających podmiotami leczniczymi, jak również przedstawicieli płatnika i podmiotów tworzących, służące poprawie efektywności funkcjonowania systemu ochrony zdrowia, ze szczególnym uwzględnieniem rozwoju zdolności analitycznych i audytu wewnętrznego w jednostkach systemu ochrony zdrowia [C] </v>
          </cell>
        </row>
        <row r="148">
          <cell r="K148" t="str">
            <v>Narzędzie 25</v>
          </cell>
          <cell r="M148" t="str">
            <v>Narzędzie 25 Działania na rzecz rozwoju dialogu społecznego oraz idei społecznej odpowiedzialności instytucji systemu ochrony zdrowia, poprzez m. in. wsparcie współpracy administracji systemu ochrony zdrowia z organizacjami pacjenckimi [C]</v>
          </cell>
        </row>
        <row r="149">
          <cell r="K149" t="str">
            <v>Narzędzie 26</v>
          </cell>
          <cell r="M149" t="str">
            <v>Narzędzie 26 Upowszechnienie wymiany elektronicznej dokumentacji medycznej [C i R]</v>
          </cell>
        </row>
        <row r="150">
          <cell r="K150" t="str">
            <v>Narzędzie 27</v>
          </cell>
          <cell r="M150" t="str">
            <v>Narzędzie 27 Upowszechnienie wymiany telemedycyny [C i R]</v>
          </cell>
        </row>
        <row r="151">
          <cell r="K151" t="str">
            <v>Narzędzie 28</v>
          </cell>
          <cell r="M151" t="str">
            <v>Narzędzie 28 Upowszechnienie wykorzystania systemów rejestrowych i systemów klasyfikacji medycznych [C]</v>
          </cell>
        </row>
        <row r="152">
          <cell r="K152" t="str">
            <v>Narzędzie 29</v>
          </cell>
          <cell r="M152" t="str">
            <v>Narzędzie 29 Udostępnianie informatycznych narzędzi wsparcia efektywnego zarządzania ochrony zdrowia [C]</v>
          </cell>
        </row>
        <row r="153">
          <cell r="K153" t="str">
            <v>Narzędzie 30</v>
          </cell>
          <cell r="M153" t="str">
            <v>Narzędzie 30 Poprawa kompetencji cyfrowych świadczeniodawców i świadczeniobiorców [C]</v>
          </cell>
        </row>
        <row r="154">
          <cell r="K154" t="str">
            <v>Narzędzie 31</v>
          </cell>
          <cell r="M154" t="str">
            <v>Narzędzie 31 Wsparcie rozwoju prac B+R+I w obszarze zdrowia {C i R]</v>
          </cell>
        </row>
        <row r="155">
          <cell r="K155" t="str">
            <v>Narzędzie 32</v>
          </cell>
          <cell r="M155" t="str">
            <v>Narzędzie 32 Realizacja programów rozwojowych dla uczelni medycznych uczestniczących w procesie praktycznego kształcenia studentów, w tym tworzenie centrów symulacji medycznej [C]</v>
          </cell>
        </row>
        <row r="156">
          <cell r="K156" t="str">
            <v>Narzędzie 33</v>
          </cell>
          <cell r="M156" t="str">
            <v>Narzędzie 33 Realizacja programów rozwojowych dla uczelni medycznych uczestniczących w procesie kształcenia pielęgniarek i położnych ukierunkowanych na zwiększenie liczby absolwentów ww. kierunków [C]</v>
          </cell>
        </row>
        <row r="157">
          <cell r="K157" t="str">
            <v>Narzędzie 34</v>
          </cell>
          <cell r="M157" t="str">
            <v>Narzędzie 34 Kształcenie specjalizacyjne lekarzy w dziedzinach istotnych z punktu widzenia potrzeb epidemiologiczno-demograficznych kraju [C]</v>
          </cell>
        </row>
        <row r="158">
          <cell r="K158" t="str">
            <v>Narzędzie 35</v>
          </cell>
          <cell r="M158" t="str">
            <v>Narzędzie 35 Kształcenie podyplomowe lekarzy realizowane w innych formach niż specjalizacje w obszarach istotnych z punktu widzenia potrzeb epidemiologiczno-demograficznych krju, ze szczególnym uwzględnieniem lekarzy współpracujących z placówkami podstawowej opieki zdrowotnej [C]</v>
          </cell>
        </row>
        <row r="159">
          <cell r="K159" t="str">
            <v>Narzędzie 36</v>
          </cell>
          <cell r="M159" t="str">
            <v>Narzędzie 36 Kształcenie podyplomowe pielęgniarek i położnych w obszarach związanych z potrzebami epidemiologiczno-demograficznymi [C]</v>
          </cell>
        </row>
        <row r="160">
          <cell r="K160" t="str">
            <v>Narzędzie 37</v>
          </cell>
          <cell r="M160" t="str">
            <v>Narzędzie 37 Doskonalenie zawodowe pracowników innych zawodów istotnych z punktu widzenia funkcjonowania systemu ochrony zdrowia w obszarach istotnych dla zaspokojenia potrzeb epidemiologiczno-demograficznych [C]</v>
          </cell>
        </row>
      </sheetData>
      <sheetData sheetId="1">
        <row r="57">
          <cell r="M57" t="str">
            <v>dolnośląskie</v>
          </cell>
        </row>
        <row r="58">
          <cell r="M58" t="str">
            <v>kujawsko-pomorskie</v>
          </cell>
          <cell r="N58" t="str">
            <v>EFRR</v>
          </cell>
        </row>
        <row r="59">
          <cell r="M59" t="str">
            <v>lubelskie</v>
          </cell>
          <cell r="N59" t="str">
            <v>EFS</v>
          </cell>
        </row>
        <row r="60">
          <cell r="M60" t="str">
            <v>lubuskie</v>
          </cell>
        </row>
        <row r="61">
          <cell r="M61" t="str">
            <v>łódzkie</v>
          </cell>
        </row>
        <row r="62">
          <cell r="M62" t="str">
            <v>małopolskie</v>
          </cell>
        </row>
        <row r="63">
          <cell r="M63" t="str">
            <v>mazowieckie</v>
          </cell>
        </row>
        <row r="64">
          <cell r="M64" t="str">
            <v>opolskie</v>
          </cell>
        </row>
        <row r="65">
          <cell r="M65" t="str">
            <v>podkarpackie</v>
          </cell>
        </row>
        <row r="66">
          <cell r="M66" t="str">
            <v>podlaskie</v>
          </cell>
        </row>
        <row r="67">
          <cell r="M67" t="str">
            <v>pomorskie</v>
          </cell>
        </row>
        <row r="68">
          <cell r="M68" t="str">
            <v>ślaskie</v>
          </cell>
        </row>
        <row r="69">
          <cell r="M69" t="str">
            <v>świętokrzyskie</v>
          </cell>
        </row>
        <row r="70">
          <cell r="M70" t="str">
            <v>warmińsko-mazurskie</v>
          </cell>
        </row>
        <row r="71">
          <cell r="M71" t="str">
            <v>wielkopolskie</v>
          </cell>
        </row>
        <row r="72">
          <cell r="M72" t="str">
            <v>zachodniopomorskie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je o Planie działań"/>
      <sheetName val="PI 2.c"/>
      <sheetName val="PI 8vi"/>
      <sheetName val="PI 9a"/>
      <sheetName val="PI 9iv"/>
      <sheetName val="PI 10ii"/>
      <sheetName val="PI 10iii"/>
      <sheetName val="Tab. wskaźników i finansowa"/>
      <sheetName val="załącznik nr 1"/>
      <sheetName val="słownik"/>
      <sheetName val="Informacje_o_Planie_działań"/>
      <sheetName val="PI_2_c"/>
      <sheetName val="PI_8vi"/>
      <sheetName val="PI_9a"/>
      <sheetName val="PI_9iv"/>
      <sheetName val="PI_10ii"/>
      <sheetName val="PI_10iii"/>
      <sheetName val="Tab__wskaźników_i_finansowa"/>
      <sheetName val="załącznik_nr_1"/>
      <sheetName val="Informacje ogól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>
            <v>2015</v>
          </cell>
          <cell r="D2" t="str">
            <v>styczeń</v>
          </cell>
          <cell r="W2" t="str">
            <v>Wiedza Edukacja Rozwój</v>
          </cell>
        </row>
        <row r="3">
          <cell r="B3">
            <v>2016</v>
          </cell>
          <cell r="D3" t="str">
            <v>luty</v>
          </cell>
          <cell r="W3" t="str">
            <v xml:space="preserve">Infrastruktura i Środowisko </v>
          </cell>
        </row>
        <row r="4">
          <cell r="B4">
            <v>2017</v>
          </cell>
          <cell r="D4" t="str">
            <v>marzec</v>
          </cell>
          <cell r="W4" t="str">
            <v>Województwa Dolnośląskiego</v>
          </cell>
        </row>
        <row r="5">
          <cell r="B5">
            <v>2018</v>
          </cell>
          <cell r="D5" t="str">
            <v>kwiecień</v>
          </cell>
          <cell r="W5" t="str">
            <v>Województwa Kujawsko - Pomorskiego</v>
          </cell>
        </row>
        <row r="6">
          <cell r="B6">
            <v>2019</v>
          </cell>
          <cell r="D6" t="str">
            <v>maj</v>
          </cell>
          <cell r="W6" t="str">
            <v>Województwa Lubelskiego</v>
          </cell>
        </row>
        <row r="7">
          <cell r="B7">
            <v>2020</v>
          </cell>
          <cell r="D7" t="str">
            <v>czerwiec</v>
          </cell>
          <cell r="W7" t="str">
            <v>Województwa Lubuskiego</v>
          </cell>
        </row>
        <row r="8">
          <cell r="B8">
            <v>2021</v>
          </cell>
          <cell r="D8" t="str">
            <v>lipiec</v>
          </cell>
          <cell r="W8" t="str">
            <v>Województwa Łódzkiego</v>
          </cell>
        </row>
        <row r="9">
          <cell r="B9">
            <v>2022</v>
          </cell>
          <cell r="D9" t="str">
            <v>sierpień</v>
          </cell>
          <cell r="W9" t="str">
            <v>Województwa Małopolskiego</v>
          </cell>
        </row>
        <row r="10">
          <cell r="B10">
            <v>2023</v>
          </cell>
          <cell r="D10" t="str">
            <v>wrzesień</v>
          </cell>
          <cell r="W10" t="str">
            <v>Województwa Mazowieckiego</v>
          </cell>
        </row>
        <row r="11">
          <cell r="D11" t="str">
            <v>październik</v>
          </cell>
          <cell r="W11" t="str">
            <v>Województwa Opolskiego</v>
          </cell>
        </row>
        <row r="12">
          <cell r="D12" t="str">
            <v>listopad</v>
          </cell>
          <cell r="W12" t="str">
            <v>Województwa Podkarpackiego</v>
          </cell>
        </row>
        <row r="13">
          <cell r="D13" t="str">
            <v>grudzień</v>
          </cell>
          <cell r="W13" t="str">
            <v>Województwa Podlaskiego</v>
          </cell>
        </row>
        <row r="14">
          <cell r="D14" t="str">
            <v>kwartał 1</v>
          </cell>
          <cell r="W14" t="str">
            <v>Województwa Pomorskiego</v>
          </cell>
        </row>
        <row r="15">
          <cell r="D15" t="str">
            <v>kwartał 2</v>
          </cell>
          <cell r="W15" t="str">
            <v>Województwa Śląskiego</v>
          </cell>
        </row>
        <row r="16">
          <cell r="D16" t="str">
            <v>kwartał 3</v>
          </cell>
          <cell r="W16" t="str">
            <v>Województwa Świętokrzyskiego</v>
          </cell>
        </row>
        <row r="17">
          <cell r="D17" t="str">
            <v>kwartał 4</v>
          </cell>
          <cell r="W17" t="str">
            <v>Województwa Warmińsko - Mazurskiego</v>
          </cell>
        </row>
        <row r="18">
          <cell r="W18" t="str">
            <v>Województwa Wielkopolskiego</v>
          </cell>
        </row>
        <row r="19">
          <cell r="W19" t="str">
            <v>Województwa Zachodniopomorskiego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LOWNIKI"/>
      <sheetName val="FORMULARZ"/>
    </sheetNames>
    <sheetDataSet>
      <sheetData sheetId="0">
        <row r="2">
          <cell r="E2" t="str">
            <v>aleksandrowski</v>
          </cell>
          <cell r="F2" t="str">
            <v>04 01</v>
          </cell>
        </row>
        <row r="3">
          <cell r="E3" t="str">
            <v>augustowski</v>
          </cell>
          <cell r="F3" t="str">
            <v>20 01</v>
          </cell>
        </row>
        <row r="4">
          <cell r="E4" t="str">
            <v>bartoszycki</v>
          </cell>
          <cell r="F4" t="str">
            <v>28 01</v>
          </cell>
        </row>
        <row r="5">
          <cell r="E5" t="str">
            <v>bełchatowski</v>
          </cell>
          <cell r="F5" t="str">
            <v>10 01</v>
          </cell>
        </row>
        <row r="6">
          <cell r="E6" t="str">
            <v>będziński</v>
          </cell>
          <cell r="F6" t="str">
            <v>24 01</v>
          </cell>
        </row>
        <row r="7">
          <cell r="E7" t="str">
            <v>bialski</v>
          </cell>
          <cell r="F7" t="str">
            <v>06 01</v>
          </cell>
        </row>
        <row r="8">
          <cell r="E8" t="str">
            <v>m. Biała Podlaska</v>
          </cell>
          <cell r="F8" t="str">
            <v>06 61</v>
          </cell>
        </row>
        <row r="9">
          <cell r="E9" t="str">
            <v>białobrzeski</v>
          </cell>
          <cell r="F9" t="str">
            <v>14 01</v>
          </cell>
        </row>
        <row r="10">
          <cell r="E10" t="str">
            <v>białogardzki</v>
          </cell>
          <cell r="F10" t="str">
            <v>32 01</v>
          </cell>
        </row>
        <row r="11">
          <cell r="E11" t="str">
            <v>białostocki</v>
          </cell>
          <cell r="F11" t="str">
            <v>20 02</v>
          </cell>
        </row>
        <row r="12">
          <cell r="E12" t="str">
            <v>m. Białystok</v>
          </cell>
          <cell r="F12" t="str">
            <v>20 61</v>
          </cell>
        </row>
        <row r="13">
          <cell r="E13" t="str">
            <v>bielski (podlaski)</v>
          </cell>
          <cell r="F13" t="str">
            <v>20 03</v>
          </cell>
        </row>
        <row r="14">
          <cell r="E14" t="str">
            <v>bielski (śląski)</v>
          </cell>
          <cell r="F14" t="str">
            <v>24 02</v>
          </cell>
        </row>
        <row r="15">
          <cell r="E15" t="str">
            <v>m. Bielsko-Biała</v>
          </cell>
          <cell r="F15" t="str">
            <v>24 61</v>
          </cell>
        </row>
        <row r="16">
          <cell r="E16" t="str">
            <v>bieszczadzki</v>
          </cell>
          <cell r="F16" t="str">
            <v>18 01</v>
          </cell>
        </row>
        <row r="17">
          <cell r="E17" t="str">
            <v>biłgorajski</v>
          </cell>
          <cell r="F17" t="str">
            <v>06 02</v>
          </cell>
        </row>
        <row r="18">
          <cell r="E18" t="str">
            <v>bocheński</v>
          </cell>
          <cell r="F18" t="str">
            <v>12 01</v>
          </cell>
        </row>
        <row r="19">
          <cell r="E19" t="str">
            <v>bolesławiecki</v>
          </cell>
          <cell r="F19" t="str">
            <v>02 01</v>
          </cell>
        </row>
        <row r="20">
          <cell r="E20" t="str">
            <v>braniewski</v>
          </cell>
          <cell r="F20" t="str">
            <v>28 02</v>
          </cell>
        </row>
        <row r="21">
          <cell r="E21" t="str">
            <v>brodnicki</v>
          </cell>
          <cell r="F21" t="str">
            <v>04 02</v>
          </cell>
        </row>
        <row r="22">
          <cell r="E22" t="str">
            <v>brzeski (małopolski)</v>
          </cell>
          <cell r="F22" t="str">
            <v>12 02</v>
          </cell>
        </row>
        <row r="23">
          <cell r="E23" t="str">
            <v>brzeski (opolski)</v>
          </cell>
          <cell r="F23" t="str">
            <v>16 01</v>
          </cell>
        </row>
        <row r="24">
          <cell r="E24" t="str">
            <v>brzeziński</v>
          </cell>
          <cell r="F24" t="str">
            <v>10 21</v>
          </cell>
        </row>
        <row r="25">
          <cell r="E25" t="str">
            <v>brzozowski</v>
          </cell>
          <cell r="F25" t="str">
            <v>18 02</v>
          </cell>
        </row>
        <row r="26">
          <cell r="E26" t="str">
            <v>buski</v>
          </cell>
          <cell r="F26" t="str">
            <v>26 01</v>
          </cell>
        </row>
        <row r="27">
          <cell r="E27" t="str">
            <v>bydgoski</v>
          </cell>
          <cell r="F27" t="str">
            <v>04 03</v>
          </cell>
        </row>
        <row r="28">
          <cell r="E28" t="str">
            <v>m. Bydgoszcz</v>
          </cell>
          <cell r="F28" t="str">
            <v>04 61</v>
          </cell>
        </row>
        <row r="29">
          <cell r="E29" t="str">
            <v>m. Bytom</v>
          </cell>
          <cell r="F29" t="str">
            <v>24 62</v>
          </cell>
        </row>
        <row r="30">
          <cell r="E30" t="str">
            <v>bytowski</v>
          </cell>
          <cell r="F30" t="str">
            <v>22 01</v>
          </cell>
        </row>
        <row r="31">
          <cell r="E31" t="str">
            <v>m. Chełm</v>
          </cell>
          <cell r="F31" t="str">
            <v>06 62</v>
          </cell>
        </row>
        <row r="32">
          <cell r="E32" t="str">
            <v>chełmiński</v>
          </cell>
          <cell r="F32" t="str">
            <v>04 04</v>
          </cell>
        </row>
        <row r="33">
          <cell r="E33" t="str">
            <v>chełmski</v>
          </cell>
          <cell r="F33" t="str">
            <v>06 03</v>
          </cell>
        </row>
        <row r="34">
          <cell r="E34" t="str">
            <v>chodzieski</v>
          </cell>
          <cell r="F34" t="str">
            <v>30 01</v>
          </cell>
        </row>
        <row r="35">
          <cell r="E35" t="str">
            <v>chojnicki</v>
          </cell>
          <cell r="F35" t="str">
            <v>22 02</v>
          </cell>
        </row>
        <row r="36">
          <cell r="E36" t="str">
            <v>m. Chorzów</v>
          </cell>
          <cell r="F36" t="str">
            <v>24 63</v>
          </cell>
        </row>
        <row r="37">
          <cell r="E37" t="str">
            <v>choszczeński</v>
          </cell>
          <cell r="F37" t="str">
            <v>32 02</v>
          </cell>
        </row>
        <row r="38">
          <cell r="E38" t="str">
            <v>chrzanowski</v>
          </cell>
          <cell r="F38" t="str">
            <v>12 03</v>
          </cell>
        </row>
        <row r="39">
          <cell r="E39" t="str">
            <v>ciechanowski</v>
          </cell>
          <cell r="F39" t="str">
            <v>14 02</v>
          </cell>
        </row>
        <row r="40">
          <cell r="E40" t="str">
            <v>cieszyński</v>
          </cell>
          <cell r="F40" t="str">
            <v>24 03</v>
          </cell>
        </row>
        <row r="41">
          <cell r="E41" t="str">
            <v>czarnkowsko-trzcianecki</v>
          </cell>
          <cell r="F41" t="str">
            <v>30 02</v>
          </cell>
        </row>
        <row r="42">
          <cell r="E42" t="str">
            <v>m. Częstochowa</v>
          </cell>
          <cell r="F42" t="str">
            <v>24 64</v>
          </cell>
        </row>
        <row r="43">
          <cell r="E43" t="str">
            <v>częstochowski</v>
          </cell>
          <cell r="F43" t="str">
            <v>24 04</v>
          </cell>
        </row>
        <row r="44">
          <cell r="E44" t="str">
            <v>człuchowski</v>
          </cell>
          <cell r="F44" t="str">
            <v>22 03</v>
          </cell>
        </row>
        <row r="45">
          <cell r="E45" t="str">
            <v>m. Dąbrowa Górnicza</v>
          </cell>
          <cell r="F45" t="str">
            <v>24 65</v>
          </cell>
        </row>
        <row r="46">
          <cell r="E46" t="str">
            <v>dąbrowski</v>
          </cell>
          <cell r="F46" t="str">
            <v>12 04</v>
          </cell>
        </row>
        <row r="47">
          <cell r="E47" t="str">
            <v>dębicki</v>
          </cell>
          <cell r="F47" t="str">
            <v>18 03</v>
          </cell>
        </row>
        <row r="48">
          <cell r="E48" t="str">
            <v>drawski</v>
          </cell>
          <cell r="F48" t="str">
            <v>32 03</v>
          </cell>
        </row>
        <row r="49">
          <cell r="E49" t="str">
            <v>działdowski</v>
          </cell>
          <cell r="F49" t="str">
            <v>28 03</v>
          </cell>
        </row>
        <row r="50">
          <cell r="E50" t="str">
            <v>dzierżoniowski</v>
          </cell>
          <cell r="F50" t="str">
            <v>02 02</v>
          </cell>
        </row>
        <row r="51">
          <cell r="E51" t="str">
            <v>m. Elbląg</v>
          </cell>
          <cell r="F51" t="str">
            <v>28 61</v>
          </cell>
        </row>
        <row r="52">
          <cell r="E52" t="str">
            <v>elbląski</v>
          </cell>
          <cell r="F52" t="str">
            <v>28 04</v>
          </cell>
        </row>
        <row r="53">
          <cell r="E53" t="str">
            <v>ełcki</v>
          </cell>
          <cell r="F53" t="str">
            <v>28 05</v>
          </cell>
        </row>
        <row r="54">
          <cell r="E54" t="str">
            <v>garwoliński</v>
          </cell>
          <cell r="F54" t="str">
            <v>14 03</v>
          </cell>
        </row>
        <row r="55">
          <cell r="E55" t="str">
            <v>m. Gdańsk</v>
          </cell>
          <cell r="F55" t="str">
            <v>22 61</v>
          </cell>
        </row>
        <row r="56">
          <cell r="E56" t="str">
            <v>gdański</v>
          </cell>
          <cell r="F56" t="str">
            <v>22 04</v>
          </cell>
        </row>
        <row r="57">
          <cell r="E57" t="str">
            <v>m. Gdynia</v>
          </cell>
          <cell r="F57" t="str">
            <v>22 62</v>
          </cell>
        </row>
        <row r="58">
          <cell r="E58" t="str">
            <v>giżycki</v>
          </cell>
          <cell r="F58" t="str">
            <v>28 06</v>
          </cell>
        </row>
        <row r="59">
          <cell r="E59" t="str">
            <v>m. Gliwice</v>
          </cell>
          <cell r="F59" t="str">
            <v>24 66</v>
          </cell>
        </row>
        <row r="60">
          <cell r="E60" t="str">
            <v>gliwicki</v>
          </cell>
          <cell r="F60" t="str">
            <v>24 05</v>
          </cell>
        </row>
        <row r="61">
          <cell r="E61" t="str">
            <v>głogowski</v>
          </cell>
          <cell r="F61" t="str">
            <v>02 03</v>
          </cell>
        </row>
        <row r="62">
          <cell r="E62" t="str">
            <v>głubczycki</v>
          </cell>
          <cell r="F62" t="str">
            <v>16 02</v>
          </cell>
        </row>
        <row r="63">
          <cell r="E63" t="str">
            <v>gnieźnieński</v>
          </cell>
          <cell r="F63" t="str">
            <v>30 03</v>
          </cell>
        </row>
        <row r="64">
          <cell r="E64" t="str">
            <v>goleniowski</v>
          </cell>
          <cell r="F64" t="str">
            <v>32 04</v>
          </cell>
        </row>
        <row r="65">
          <cell r="E65" t="str">
            <v>golubsko-dobrzyński</v>
          </cell>
          <cell r="F65" t="str">
            <v>04 05</v>
          </cell>
        </row>
        <row r="66">
          <cell r="E66" t="str">
            <v>gołdapski</v>
          </cell>
          <cell r="F66" t="str">
            <v>28 18</v>
          </cell>
        </row>
        <row r="67">
          <cell r="E67" t="str">
            <v>gorlicki</v>
          </cell>
          <cell r="F67" t="str">
            <v>12 05</v>
          </cell>
        </row>
        <row r="68">
          <cell r="E68" t="str">
            <v>gorzowski</v>
          </cell>
          <cell r="F68" t="str">
            <v>08 01</v>
          </cell>
        </row>
        <row r="69">
          <cell r="E69" t="str">
            <v>m. Gorzów Wielkopolski</v>
          </cell>
          <cell r="F69" t="str">
            <v>08 61</v>
          </cell>
        </row>
        <row r="70">
          <cell r="E70" t="str">
            <v>gostyniński</v>
          </cell>
          <cell r="F70" t="str">
            <v>14 04</v>
          </cell>
        </row>
        <row r="71">
          <cell r="E71" t="str">
            <v>gostyński</v>
          </cell>
          <cell r="F71" t="str">
            <v>30 04</v>
          </cell>
        </row>
        <row r="72">
          <cell r="E72" t="str">
            <v>górowski</v>
          </cell>
          <cell r="F72" t="str">
            <v>02 04</v>
          </cell>
        </row>
        <row r="73">
          <cell r="E73" t="str">
            <v>grajewski</v>
          </cell>
          <cell r="F73" t="str">
            <v>20 04</v>
          </cell>
        </row>
        <row r="74">
          <cell r="E74" t="str">
            <v>grodziski (mazowiecki)</v>
          </cell>
          <cell r="F74" t="str">
            <v>14 05</v>
          </cell>
        </row>
        <row r="75">
          <cell r="E75" t="str">
            <v>grodziski (wielkopolski)</v>
          </cell>
          <cell r="F75" t="str">
            <v>30 05</v>
          </cell>
        </row>
        <row r="76">
          <cell r="E76" t="str">
            <v>grójecki</v>
          </cell>
          <cell r="F76" t="str">
            <v>14 06</v>
          </cell>
        </row>
        <row r="77">
          <cell r="E77" t="str">
            <v>m. Grudziądz</v>
          </cell>
          <cell r="F77" t="str">
            <v>04 62</v>
          </cell>
        </row>
        <row r="78">
          <cell r="E78" t="str">
            <v>grudziądzki</v>
          </cell>
          <cell r="F78" t="str">
            <v>04 06</v>
          </cell>
        </row>
        <row r="79">
          <cell r="E79" t="str">
            <v>gryficki</v>
          </cell>
          <cell r="F79" t="str">
            <v>32 05</v>
          </cell>
        </row>
        <row r="80">
          <cell r="E80" t="str">
            <v>gryfiński</v>
          </cell>
          <cell r="F80" t="str">
            <v>32 06</v>
          </cell>
        </row>
        <row r="81">
          <cell r="E81" t="str">
            <v>hajnowski</v>
          </cell>
          <cell r="F81" t="str">
            <v>20 05</v>
          </cell>
        </row>
        <row r="82">
          <cell r="E82" t="str">
            <v>hrubieszowski</v>
          </cell>
          <cell r="F82" t="str">
            <v>06 04</v>
          </cell>
        </row>
        <row r="83">
          <cell r="E83" t="str">
            <v>iławski</v>
          </cell>
          <cell r="F83" t="str">
            <v>28 07</v>
          </cell>
        </row>
        <row r="84">
          <cell r="E84" t="str">
            <v>inowrocławski</v>
          </cell>
          <cell r="F84" t="str">
            <v>04 07</v>
          </cell>
        </row>
        <row r="85">
          <cell r="E85" t="str">
            <v>janowski</v>
          </cell>
          <cell r="F85" t="str">
            <v>06 05</v>
          </cell>
        </row>
        <row r="86">
          <cell r="E86" t="str">
            <v>jarociński</v>
          </cell>
          <cell r="F86" t="str">
            <v>30 06</v>
          </cell>
        </row>
        <row r="87">
          <cell r="E87" t="str">
            <v>jarosławski</v>
          </cell>
          <cell r="F87" t="str">
            <v>18 04</v>
          </cell>
        </row>
        <row r="88">
          <cell r="E88" t="str">
            <v>jasielski</v>
          </cell>
          <cell r="F88" t="str">
            <v>18 05</v>
          </cell>
        </row>
        <row r="89">
          <cell r="E89" t="str">
            <v>m. Jastrzębie-Zdrój</v>
          </cell>
          <cell r="F89" t="str">
            <v>24 67</v>
          </cell>
        </row>
        <row r="90">
          <cell r="E90" t="str">
            <v>jaworski</v>
          </cell>
          <cell r="F90" t="str">
            <v>02 05</v>
          </cell>
        </row>
        <row r="91">
          <cell r="E91" t="str">
            <v>m. Jaworzno</v>
          </cell>
          <cell r="F91" t="str">
            <v>24 68</v>
          </cell>
        </row>
        <row r="92">
          <cell r="E92" t="str">
            <v>m. Jelenia Góra</v>
          </cell>
          <cell r="F92" t="str">
            <v>02 61</v>
          </cell>
        </row>
        <row r="93">
          <cell r="E93" t="str">
            <v>jeleniogórski</v>
          </cell>
          <cell r="F93" t="str">
            <v>02 06</v>
          </cell>
        </row>
        <row r="94">
          <cell r="E94" t="str">
            <v>jędrzejowski</v>
          </cell>
          <cell r="F94" t="str">
            <v>26 02</v>
          </cell>
        </row>
        <row r="95">
          <cell r="E95" t="str">
            <v>kaliski</v>
          </cell>
          <cell r="F95" t="str">
            <v>30 07</v>
          </cell>
        </row>
        <row r="96">
          <cell r="E96" t="str">
            <v>m. Kalisz</v>
          </cell>
          <cell r="F96" t="str">
            <v>30 61</v>
          </cell>
        </row>
        <row r="97">
          <cell r="E97" t="str">
            <v>kamiennogórski</v>
          </cell>
          <cell r="F97" t="str">
            <v>02 07</v>
          </cell>
        </row>
        <row r="98">
          <cell r="E98" t="str">
            <v>kamieński</v>
          </cell>
          <cell r="F98" t="str">
            <v>32 07</v>
          </cell>
        </row>
        <row r="99">
          <cell r="E99" t="str">
            <v>kartuski</v>
          </cell>
          <cell r="F99" t="str">
            <v>22 05</v>
          </cell>
        </row>
        <row r="100">
          <cell r="E100" t="str">
            <v>m. Katowice</v>
          </cell>
          <cell r="F100" t="str">
            <v>24 69</v>
          </cell>
        </row>
        <row r="101">
          <cell r="E101" t="str">
            <v>kazimierski</v>
          </cell>
          <cell r="F101" t="str">
            <v>26 03</v>
          </cell>
        </row>
        <row r="102">
          <cell r="E102" t="str">
            <v>kędzierzyńsko-kozielski</v>
          </cell>
          <cell r="F102" t="str">
            <v>16 03</v>
          </cell>
        </row>
        <row r="103">
          <cell r="E103" t="str">
            <v>kępiński</v>
          </cell>
          <cell r="F103" t="str">
            <v>30 08</v>
          </cell>
        </row>
        <row r="104">
          <cell r="E104" t="str">
            <v>kętrzyński</v>
          </cell>
          <cell r="F104" t="str">
            <v>28 08</v>
          </cell>
        </row>
        <row r="105">
          <cell r="E105" t="str">
            <v>m. Kielce</v>
          </cell>
          <cell r="F105" t="str">
            <v>26 61</v>
          </cell>
        </row>
        <row r="106">
          <cell r="E106" t="str">
            <v>kielecki</v>
          </cell>
          <cell r="F106" t="str">
            <v>26 04</v>
          </cell>
        </row>
        <row r="107">
          <cell r="E107" t="str">
            <v>kluczborski</v>
          </cell>
          <cell r="F107" t="str">
            <v>16 04</v>
          </cell>
        </row>
        <row r="108">
          <cell r="E108" t="str">
            <v>kłobucki</v>
          </cell>
          <cell r="F108" t="str">
            <v>24 06</v>
          </cell>
        </row>
        <row r="109">
          <cell r="E109" t="str">
            <v>kłodzki</v>
          </cell>
          <cell r="F109" t="str">
            <v>02 08</v>
          </cell>
        </row>
        <row r="110">
          <cell r="E110" t="str">
            <v>kolbuszowski</v>
          </cell>
          <cell r="F110" t="str">
            <v>18 06</v>
          </cell>
        </row>
        <row r="111">
          <cell r="E111" t="str">
            <v>kolneński</v>
          </cell>
          <cell r="F111" t="str">
            <v>20 06</v>
          </cell>
        </row>
        <row r="112">
          <cell r="E112" t="str">
            <v>kolski</v>
          </cell>
          <cell r="F112" t="str">
            <v>30 09</v>
          </cell>
        </row>
        <row r="113">
          <cell r="E113" t="str">
            <v>kołobrzeski</v>
          </cell>
          <cell r="F113" t="str">
            <v>32 08</v>
          </cell>
        </row>
        <row r="114">
          <cell r="E114" t="str">
            <v>konecki</v>
          </cell>
          <cell r="F114" t="str">
            <v>26 05</v>
          </cell>
        </row>
        <row r="115">
          <cell r="E115" t="str">
            <v>m. Konin</v>
          </cell>
          <cell r="F115" t="str">
            <v>30 62</v>
          </cell>
        </row>
        <row r="116">
          <cell r="E116" t="str">
            <v>koniński</v>
          </cell>
          <cell r="F116" t="str">
            <v>30 10</v>
          </cell>
        </row>
        <row r="117">
          <cell r="E117" t="str">
            <v>m. Koszalin</v>
          </cell>
          <cell r="F117" t="str">
            <v>32 61</v>
          </cell>
        </row>
        <row r="118">
          <cell r="E118" t="str">
            <v>koszaliński</v>
          </cell>
          <cell r="F118" t="str">
            <v>32 09</v>
          </cell>
        </row>
        <row r="119">
          <cell r="E119" t="str">
            <v>kościański</v>
          </cell>
          <cell r="F119" t="str">
            <v>30 11</v>
          </cell>
        </row>
        <row r="120">
          <cell r="E120" t="str">
            <v>kościerski</v>
          </cell>
          <cell r="F120" t="str">
            <v>22 06</v>
          </cell>
        </row>
        <row r="121">
          <cell r="E121" t="str">
            <v>kozienicki</v>
          </cell>
          <cell r="F121" t="str">
            <v>14 07</v>
          </cell>
        </row>
        <row r="122">
          <cell r="E122" t="str">
            <v>krakowski</v>
          </cell>
          <cell r="F122" t="str">
            <v>12 06</v>
          </cell>
        </row>
        <row r="123">
          <cell r="E123" t="str">
            <v>m. Kraków</v>
          </cell>
          <cell r="F123" t="str">
            <v>12 61</v>
          </cell>
        </row>
        <row r="124">
          <cell r="E124" t="str">
            <v>krapkowicki</v>
          </cell>
          <cell r="F124" t="str">
            <v>16 05</v>
          </cell>
        </row>
        <row r="125">
          <cell r="E125" t="str">
            <v>krasnostawski</v>
          </cell>
          <cell r="F125" t="str">
            <v>06 06</v>
          </cell>
        </row>
        <row r="126">
          <cell r="E126" t="str">
            <v>kraśnicki</v>
          </cell>
          <cell r="F126" t="str">
            <v>06 07</v>
          </cell>
        </row>
        <row r="127">
          <cell r="E127" t="str">
            <v>m. Krosno</v>
          </cell>
          <cell r="F127" t="str">
            <v>18 61</v>
          </cell>
        </row>
        <row r="128">
          <cell r="E128" t="str">
            <v>krośnieński (odrzański)</v>
          </cell>
          <cell r="F128" t="str">
            <v>08 02</v>
          </cell>
        </row>
        <row r="129">
          <cell r="E129" t="str">
            <v>krośnieński (podkarpacki)</v>
          </cell>
          <cell r="F129" t="str">
            <v>18 07</v>
          </cell>
        </row>
        <row r="130">
          <cell r="E130" t="str">
            <v>krotoszyński</v>
          </cell>
          <cell r="F130" t="str">
            <v>30 12</v>
          </cell>
        </row>
        <row r="131">
          <cell r="E131" t="str">
            <v>kutnowski</v>
          </cell>
          <cell r="F131" t="str">
            <v>10 02</v>
          </cell>
        </row>
        <row r="132">
          <cell r="E132" t="str">
            <v>kwidzyński</v>
          </cell>
          <cell r="F132" t="str">
            <v>22 07</v>
          </cell>
        </row>
        <row r="133">
          <cell r="E133" t="str">
            <v>legionowski</v>
          </cell>
          <cell r="F133" t="str">
            <v>14 08</v>
          </cell>
        </row>
        <row r="134">
          <cell r="E134" t="str">
            <v>m. Legnica</v>
          </cell>
          <cell r="F134" t="str">
            <v>02 62</v>
          </cell>
        </row>
        <row r="135">
          <cell r="E135" t="str">
            <v>legnicki</v>
          </cell>
          <cell r="F135" t="str">
            <v>02 09</v>
          </cell>
        </row>
        <row r="136">
          <cell r="E136" t="str">
            <v>leski</v>
          </cell>
          <cell r="F136" t="str">
            <v>18 21</v>
          </cell>
        </row>
        <row r="137">
          <cell r="E137" t="str">
            <v>leszczyński</v>
          </cell>
          <cell r="F137" t="str">
            <v>30 13</v>
          </cell>
        </row>
        <row r="138">
          <cell r="E138" t="str">
            <v>m. Leszno</v>
          </cell>
          <cell r="F138" t="str">
            <v>30 63</v>
          </cell>
        </row>
        <row r="139">
          <cell r="E139" t="str">
            <v>leżajski</v>
          </cell>
          <cell r="F139" t="str">
            <v>18 08</v>
          </cell>
        </row>
        <row r="140">
          <cell r="E140" t="str">
            <v>lęborski</v>
          </cell>
          <cell r="F140" t="str">
            <v>22 08</v>
          </cell>
        </row>
        <row r="141">
          <cell r="E141" t="str">
            <v>lidzbarski</v>
          </cell>
          <cell r="F141" t="str">
            <v>28 09</v>
          </cell>
        </row>
        <row r="142">
          <cell r="E142" t="str">
            <v>limanowski</v>
          </cell>
          <cell r="F142" t="str">
            <v>12 07</v>
          </cell>
        </row>
        <row r="143">
          <cell r="E143" t="str">
            <v>lipnowski</v>
          </cell>
          <cell r="F143" t="str">
            <v>04 08</v>
          </cell>
        </row>
        <row r="144">
          <cell r="E144" t="str">
            <v>lipski</v>
          </cell>
          <cell r="F144" t="str">
            <v>14 09</v>
          </cell>
        </row>
        <row r="145">
          <cell r="E145" t="str">
            <v>lubaczowski</v>
          </cell>
          <cell r="F145" t="str">
            <v>18 09</v>
          </cell>
        </row>
        <row r="146">
          <cell r="E146" t="str">
            <v>lubański</v>
          </cell>
          <cell r="F146" t="str">
            <v>02 10</v>
          </cell>
        </row>
        <row r="147">
          <cell r="E147" t="str">
            <v>lubartowski</v>
          </cell>
          <cell r="F147" t="str">
            <v>06 08</v>
          </cell>
        </row>
        <row r="148">
          <cell r="E148" t="str">
            <v>lubelski</v>
          </cell>
          <cell r="F148" t="str">
            <v>06 09</v>
          </cell>
        </row>
        <row r="149">
          <cell r="E149" t="str">
            <v>lubiński</v>
          </cell>
          <cell r="F149" t="str">
            <v>02 11</v>
          </cell>
        </row>
        <row r="150">
          <cell r="E150" t="str">
            <v>m. Lublin</v>
          </cell>
          <cell r="F150" t="str">
            <v>06 63</v>
          </cell>
        </row>
        <row r="151">
          <cell r="E151" t="str">
            <v>lubliniecki</v>
          </cell>
          <cell r="F151" t="str">
            <v>24 07</v>
          </cell>
        </row>
        <row r="152">
          <cell r="E152" t="str">
            <v>lwówecki</v>
          </cell>
          <cell r="F152" t="str">
            <v>02 12</v>
          </cell>
        </row>
        <row r="153">
          <cell r="E153" t="str">
            <v>łańcucki</v>
          </cell>
          <cell r="F153" t="str">
            <v>18 10</v>
          </cell>
        </row>
        <row r="154">
          <cell r="E154" t="str">
            <v>łaski</v>
          </cell>
          <cell r="F154" t="str">
            <v>10 03</v>
          </cell>
        </row>
        <row r="155">
          <cell r="E155" t="str">
            <v>łęczycki</v>
          </cell>
          <cell r="F155" t="str">
            <v>10 04</v>
          </cell>
        </row>
        <row r="156">
          <cell r="E156" t="str">
            <v>łęczyński</v>
          </cell>
          <cell r="F156" t="str">
            <v>06 10</v>
          </cell>
        </row>
        <row r="157">
          <cell r="E157" t="str">
            <v>łobeski</v>
          </cell>
          <cell r="F157" t="str">
            <v>32 18</v>
          </cell>
        </row>
        <row r="158">
          <cell r="E158" t="str">
            <v>m. Łomża</v>
          </cell>
          <cell r="F158" t="str">
            <v>20 62</v>
          </cell>
        </row>
        <row r="159">
          <cell r="E159" t="str">
            <v>łomżyński</v>
          </cell>
          <cell r="F159" t="str">
            <v>20 07</v>
          </cell>
        </row>
        <row r="160">
          <cell r="E160" t="str">
            <v>łosicki</v>
          </cell>
          <cell r="F160" t="str">
            <v>14 10</v>
          </cell>
        </row>
        <row r="161">
          <cell r="E161" t="str">
            <v>łowicki</v>
          </cell>
          <cell r="F161" t="str">
            <v>10 05</v>
          </cell>
        </row>
        <row r="162">
          <cell r="E162" t="str">
            <v>łódzki wschodni</v>
          </cell>
          <cell r="F162" t="str">
            <v>10 06</v>
          </cell>
        </row>
        <row r="163">
          <cell r="E163" t="str">
            <v>m. Łódź</v>
          </cell>
          <cell r="F163" t="str">
            <v>10 61</v>
          </cell>
        </row>
        <row r="164">
          <cell r="E164" t="str">
            <v>łukowski</v>
          </cell>
          <cell r="F164" t="str">
            <v>06 11</v>
          </cell>
        </row>
        <row r="165">
          <cell r="E165" t="str">
            <v>makowski</v>
          </cell>
          <cell r="F165" t="str">
            <v>14 11</v>
          </cell>
        </row>
        <row r="166">
          <cell r="E166" t="str">
            <v>malborski</v>
          </cell>
          <cell r="F166" t="str">
            <v>22 09</v>
          </cell>
        </row>
        <row r="167">
          <cell r="E167" t="str">
            <v>miechowski</v>
          </cell>
          <cell r="F167" t="str">
            <v>12 08</v>
          </cell>
        </row>
        <row r="168">
          <cell r="E168" t="str">
            <v>mielecki</v>
          </cell>
          <cell r="F168" t="str">
            <v>18 11</v>
          </cell>
        </row>
        <row r="169">
          <cell r="E169" t="str">
            <v>międzychodzki</v>
          </cell>
          <cell r="F169" t="str">
            <v>30 14</v>
          </cell>
        </row>
        <row r="170">
          <cell r="E170" t="str">
            <v>międzyrzecki</v>
          </cell>
          <cell r="F170" t="str">
            <v>08 03</v>
          </cell>
        </row>
        <row r="171">
          <cell r="E171" t="str">
            <v>mikołowski</v>
          </cell>
          <cell r="F171" t="str">
            <v>24 08</v>
          </cell>
        </row>
        <row r="172">
          <cell r="E172" t="str">
            <v>milicki</v>
          </cell>
          <cell r="F172" t="str">
            <v>02 13</v>
          </cell>
        </row>
        <row r="173">
          <cell r="E173" t="str">
            <v>miński</v>
          </cell>
          <cell r="F173" t="str">
            <v>14 12</v>
          </cell>
        </row>
        <row r="174">
          <cell r="E174" t="str">
            <v>mławski</v>
          </cell>
          <cell r="F174" t="str">
            <v>14 13</v>
          </cell>
        </row>
        <row r="175">
          <cell r="E175" t="str">
            <v>mogileński</v>
          </cell>
          <cell r="F175" t="str">
            <v>04 09</v>
          </cell>
        </row>
        <row r="176">
          <cell r="E176" t="str">
            <v>moniecki</v>
          </cell>
          <cell r="F176" t="str">
            <v>20 08</v>
          </cell>
        </row>
        <row r="177">
          <cell r="E177" t="str">
            <v>mrągowski</v>
          </cell>
          <cell r="F177" t="str">
            <v>28 10</v>
          </cell>
        </row>
        <row r="178">
          <cell r="E178" t="str">
            <v>m. Mysłowice</v>
          </cell>
          <cell r="F178" t="str">
            <v>24 70</v>
          </cell>
        </row>
        <row r="179">
          <cell r="E179" t="str">
            <v>myszkowski</v>
          </cell>
          <cell r="F179" t="str">
            <v>24 09</v>
          </cell>
        </row>
        <row r="180">
          <cell r="E180" t="str">
            <v>myślenicki</v>
          </cell>
          <cell r="F180" t="str">
            <v>12 09</v>
          </cell>
        </row>
        <row r="181">
          <cell r="E181" t="str">
            <v>myśliborski</v>
          </cell>
          <cell r="F181" t="str">
            <v>32 10</v>
          </cell>
        </row>
        <row r="182">
          <cell r="E182" t="str">
            <v>nakielski</v>
          </cell>
          <cell r="F182" t="str">
            <v>04 10</v>
          </cell>
        </row>
        <row r="183">
          <cell r="E183" t="str">
            <v>namysłowski</v>
          </cell>
          <cell r="F183" t="str">
            <v>16 06</v>
          </cell>
        </row>
        <row r="184">
          <cell r="E184" t="str">
            <v>nidzicki</v>
          </cell>
          <cell r="F184" t="str">
            <v>28 11</v>
          </cell>
        </row>
        <row r="185">
          <cell r="E185" t="str">
            <v>niżański</v>
          </cell>
          <cell r="F185" t="str">
            <v>18 12</v>
          </cell>
        </row>
        <row r="186">
          <cell r="E186" t="str">
            <v>nowodworski (gdański)</v>
          </cell>
          <cell r="F186" t="str">
            <v>22 10</v>
          </cell>
        </row>
        <row r="187">
          <cell r="E187" t="str">
            <v>nowodworski (mazowiecki)</v>
          </cell>
          <cell r="F187" t="str">
            <v>14 14</v>
          </cell>
        </row>
        <row r="188">
          <cell r="E188" t="str">
            <v>nowomiejski</v>
          </cell>
          <cell r="F188" t="str">
            <v>28 12</v>
          </cell>
        </row>
        <row r="189">
          <cell r="E189" t="str">
            <v>nowosądecki</v>
          </cell>
          <cell r="F189" t="str">
            <v>12 10</v>
          </cell>
        </row>
        <row r="190">
          <cell r="E190" t="str">
            <v>nowosolski</v>
          </cell>
          <cell r="F190" t="str">
            <v>08 04</v>
          </cell>
        </row>
        <row r="191">
          <cell r="E191" t="str">
            <v>nowotarski</v>
          </cell>
          <cell r="F191" t="str">
            <v>12 11</v>
          </cell>
        </row>
        <row r="192">
          <cell r="E192" t="str">
            <v>nowotomyski</v>
          </cell>
          <cell r="F192" t="str">
            <v>30 15</v>
          </cell>
        </row>
        <row r="193">
          <cell r="E193" t="str">
            <v>m. Nowy Sącz</v>
          </cell>
          <cell r="F193" t="str">
            <v>12 62</v>
          </cell>
        </row>
        <row r="194">
          <cell r="E194" t="str">
            <v>nyski</v>
          </cell>
          <cell r="F194" t="str">
            <v>16 07</v>
          </cell>
        </row>
        <row r="195">
          <cell r="E195" t="str">
            <v>obornicki</v>
          </cell>
          <cell r="F195" t="str">
            <v>30 16</v>
          </cell>
        </row>
        <row r="196">
          <cell r="E196" t="str">
            <v>olecki</v>
          </cell>
          <cell r="F196" t="str">
            <v>28 13</v>
          </cell>
        </row>
        <row r="197">
          <cell r="E197" t="str">
            <v>oleski</v>
          </cell>
          <cell r="F197" t="str">
            <v>16 08</v>
          </cell>
        </row>
        <row r="198">
          <cell r="E198" t="str">
            <v>oleśnicki</v>
          </cell>
          <cell r="F198" t="str">
            <v>02 14</v>
          </cell>
        </row>
        <row r="199">
          <cell r="E199" t="str">
            <v>olkuski</v>
          </cell>
          <cell r="F199" t="str">
            <v>12 12</v>
          </cell>
        </row>
        <row r="200">
          <cell r="E200" t="str">
            <v>m. Olsztyn</v>
          </cell>
          <cell r="F200" t="str">
            <v>28 62</v>
          </cell>
        </row>
        <row r="201">
          <cell r="E201" t="str">
            <v>olsztyński</v>
          </cell>
          <cell r="F201" t="str">
            <v>28 14</v>
          </cell>
        </row>
        <row r="202">
          <cell r="E202" t="str">
            <v>oławski</v>
          </cell>
          <cell r="F202" t="str">
            <v>02 15</v>
          </cell>
        </row>
        <row r="203">
          <cell r="E203" t="str">
            <v>opatowski</v>
          </cell>
          <cell r="F203" t="str">
            <v>26 06</v>
          </cell>
        </row>
        <row r="204">
          <cell r="E204" t="str">
            <v>opoczyński</v>
          </cell>
          <cell r="F204" t="str">
            <v>10 07</v>
          </cell>
        </row>
        <row r="205">
          <cell r="E205" t="str">
            <v>m. Opole</v>
          </cell>
          <cell r="F205" t="str">
            <v>16 61</v>
          </cell>
        </row>
        <row r="206">
          <cell r="E206" t="str">
            <v>opolski (lubelski)</v>
          </cell>
          <cell r="F206" t="str">
            <v>06 12</v>
          </cell>
        </row>
        <row r="207">
          <cell r="E207" t="str">
            <v>opolski (śląski)</v>
          </cell>
          <cell r="F207" t="str">
            <v>16 09</v>
          </cell>
        </row>
        <row r="208">
          <cell r="E208" t="str">
            <v>ostrołęcki</v>
          </cell>
          <cell r="F208" t="str">
            <v>14 15</v>
          </cell>
        </row>
        <row r="209">
          <cell r="E209" t="str">
            <v>m. Ostrołęka</v>
          </cell>
          <cell r="F209" t="str">
            <v>14 61</v>
          </cell>
        </row>
        <row r="210">
          <cell r="E210" t="str">
            <v>ostrowiecki</v>
          </cell>
          <cell r="F210" t="str">
            <v>26 07</v>
          </cell>
        </row>
        <row r="211">
          <cell r="E211" t="str">
            <v>ostrowski (mazowiecki)</v>
          </cell>
          <cell r="F211" t="str">
            <v>14 16</v>
          </cell>
        </row>
        <row r="212">
          <cell r="E212" t="str">
            <v>ostrowski (wielkopolski)</v>
          </cell>
          <cell r="F212" t="str">
            <v>30 17</v>
          </cell>
        </row>
        <row r="213">
          <cell r="E213" t="str">
            <v>ostródzki</v>
          </cell>
          <cell r="F213" t="str">
            <v>28 15</v>
          </cell>
        </row>
        <row r="214">
          <cell r="E214" t="str">
            <v>ostrzeszowski</v>
          </cell>
          <cell r="F214" t="str">
            <v>30 18</v>
          </cell>
        </row>
        <row r="215">
          <cell r="E215" t="str">
            <v>oświęcimski</v>
          </cell>
          <cell r="F215" t="str">
            <v>12 13</v>
          </cell>
        </row>
        <row r="216">
          <cell r="E216" t="str">
            <v>otwocki</v>
          </cell>
          <cell r="F216" t="str">
            <v>14 17</v>
          </cell>
        </row>
        <row r="217">
          <cell r="E217" t="str">
            <v>pabianicki</v>
          </cell>
          <cell r="F217" t="str">
            <v>10 08</v>
          </cell>
        </row>
        <row r="218">
          <cell r="E218" t="str">
            <v>pajęczański</v>
          </cell>
          <cell r="F218" t="str">
            <v>10 09</v>
          </cell>
        </row>
        <row r="219">
          <cell r="E219" t="str">
            <v>parczewski</v>
          </cell>
          <cell r="F219" t="str">
            <v>06 13</v>
          </cell>
        </row>
        <row r="220">
          <cell r="E220" t="str">
            <v>piaseczyński</v>
          </cell>
          <cell r="F220" t="str">
            <v>14 18</v>
          </cell>
        </row>
        <row r="221">
          <cell r="E221" t="str">
            <v>m. Piekary Śląskie</v>
          </cell>
          <cell r="F221" t="str">
            <v>24 71</v>
          </cell>
        </row>
        <row r="222">
          <cell r="E222" t="str">
            <v>pilski</v>
          </cell>
          <cell r="F222" t="str">
            <v>30 19</v>
          </cell>
        </row>
        <row r="223">
          <cell r="E223" t="str">
            <v>pińczowski</v>
          </cell>
          <cell r="F223" t="str">
            <v>26 08</v>
          </cell>
        </row>
        <row r="224">
          <cell r="E224" t="str">
            <v>piotrkowski</v>
          </cell>
          <cell r="F224" t="str">
            <v>10 10</v>
          </cell>
        </row>
        <row r="225">
          <cell r="E225" t="str">
            <v>m. Piotrków Trybunalski</v>
          </cell>
          <cell r="F225" t="str">
            <v>10 62</v>
          </cell>
        </row>
        <row r="226">
          <cell r="E226" t="str">
            <v>piski</v>
          </cell>
          <cell r="F226" t="str">
            <v>28 16</v>
          </cell>
        </row>
        <row r="227">
          <cell r="E227" t="str">
            <v>pleszewski</v>
          </cell>
          <cell r="F227" t="str">
            <v>30 20</v>
          </cell>
        </row>
        <row r="228">
          <cell r="E228" t="str">
            <v>m. Płock</v>
          </cell>
          <cell r="F228" t="str">
            <v>14 62</v>
          </cell>
        </row>
        <row r="229">
          <cell r="E229" t="str">
            <v>płocki</v>
          </cell>
          <cell r="F229" t="str">
            <v>14 19</v>
          </cell>
        </row>
        <row r="230">
          <cell r="E230" t="str">
            <v>płoński</v>
          </cell>
          <cell r="F230" t="str">
            <v>14 20</v>
          </cell>
        </row>
        <row r="231">
          <cell r="E231" t="str">
            <v>poddębicki</v>
          </cell>
          <cell r="F231" t="str">
            <v>10 11</v>
          </cell>
        </row>
        <row r="232">
          <cell r="E232" t="str">
            <v>policki</v>
          </cell>
          <cell r="F232" t="str">
            <v>32 11</v>
          </cell>
        </row>
        <row r="233">
          <cell r="E233" t="str">
            <v>polkowicki</v>
          </cell>
          <cell r="F233" t="str">
            <v>02 16</v>
          </cell>
        </row>
        <row r="234">
          <cell r="E234" t="str">
            <v>m. Poznań</v>
          </cell>
          <cell r="F234" t="str">
            <v>30 64</v>
          </cell>
        </row>
        <row r="235">
          <cell r="E235" t="str">
            <v>poznański</v>
          </cell>
          <cell r="F235" t="str">
            <v>30 21</v>
          </cell>
        </row>
        <row r="236">
          <cell r="E236" t="str">
            <v>proszowicki</v>
          </cell>
          <cell r="F236" t="str">
            <v>12 14</v>
          </cell>
        </row>
        <row r="237">
          <cell r="E237" t="str">
            <v>prudnicki</v>
          </cell>
          <cell r="F237" t="str">
            <v>16 10</v>
          </cell>
        </row>
        <row r="238">
          <cell r="E238" t="str">
            <v>pruszkowski</v>
          </cell>
          <cell r="F238" t="str">
            <v>14 21</v>
          </cell>
        </row>
        <row r="239">
          <cell r="E239" t="str">
            <v>przasnyski</v>
          </cell>
          <cell r="F239" t="str">
            <v>14 22</v>
          </cell>
        </row>
        <row r="240">
          <cell r="E240" t="str">
            <v>przemyski</v>
          </cell>
          <cell r="F240" t="str">
            <v>18 13</v>
          </cell>
        </row>
        <row r="241">
          <cell r="E241" t="str">
            <v>m. Przemyśl</v>
          </cell>
          <cell r="F241" t="str">
            <v>18 62</v>
          </cell>
        </row>
        <row r="242">
          <cell r="E242" t="str">
            <v>przeworski</v>
          </cell>
          <cell r="F242" t="str">
            <v>18 14</v>
          </cell>
        </row>
        <row r="243">
          <cell r="E243" t="str">
            <v>przysuski</v>
          </cell>
          <cell r="F243" t="str">
            <v>14 23</v>
          </cell>
        </row>
        <row r="244">
          <cell r="E244" t="str">
            <v>pszczyński</v>
          </cell>
          <cell r="F244" t="str">
            <v>24 10</v>
          </cell>
        </row>
        <row r="245">
          <cell r="E245" t="str">
            <v>pucki</v>
          </cell>
          <cell r="F245" t="str">
            <v>22 11</v>
          </cell>
        </row>
        <row r="246">
          <cell r="E246" t="str">
            <v>puławski</v>
          </cell>
          <cell r="F246" t="str">
            <v>06 14</v>
          </cell>
        </row>
        <row r="247">
          <cell r="E247" t="str">
            <v>pułtuski</v>
          </cell>
          <cell r="F247" t="str">
            <v>14 24</v>
          </cell>
        </row>
        <row r="248">
          <cell r="E248" t="str">
            <v>pyrzycki</v>
          </cell>
          <cell r="F248" t="str">
            <v>32 12</v>
          </cell>
        </row>
        <row r="249">
          <cell r="E249" t="str">
            <v>raciborski</v>
          </cell>
          <cell r="F249" t="str">
            <v>24 11</v>
          </cell>
        </row>
        <row r="250">
          <cell r="E250" t="str">
            <v>m. Radom</v>
          </cell>
          <cell r="F250" t="str">
            <v>14 63</v>
          </cell>
        </row>
        <row r="251">
          <cell r="E251" t="str">
            <v>radomski</v>
          </cell>
          <cell r="F251" t="str">
            <v>14 25</v>
          </cell>
        </row>
        <row r="252">
          <cell r="E252" t="str">
            <v>radomszczański</v>
          </cell>
          <cell r="F252" t="str">
            <v>10 12</v>
          </cell>
        </row>
        <row r="253">
          <cell r="E253" t="str">
            <v>radziejowski</v>
          </cell>
          <cell r="F253" t="str">
            <v>04 11</v>
          </cell>
        </row>
        <row r="254">
          <cell r="E254" t="str">
            <v>radzyński</v>
          </cell>
          <cell r="F254" t="str">
            <v>06 15</v>
          </cell>
        </row>
        <row r="255">
          <cell r="E255" t="str">
            <v>rawicki</v>
          </cell>
          <cell r="F255" t="str">
            <v>30 22</v>
          </cell>
        </row>
        <row r="256">
          <cell r="E256" t="str">
            <v>rawski</v>
          </cell>
          <cell r="F256" t="str">
            <v>10 13</v>
          </cell>
        </row>
        <row r="257">
          <cell r="E257" t="str">
            <v>ropczycko-sędziszowski</v>
          </cell>
          <cell r="F257" t="str">
            <v>18 15</v>
          </cell>
        </row>
        <row r="258">
          <cell r="E258" t="str">
            <v>m. Ruda Śląska</v>
          </cell>
          <cell r="F258" t="str">
            <v>24 72</v>
          </cell>
        </row>
        <row r="259">
          <cell r="E259" t="str">
            <v>rybnicki</v>
          </cell>
          <cell r="F259" t="str">
            <v>24 12</v>
          </cell>
        </row>
        <row r="260">
          <cell r="E260" t="str">
            <v>m. Rybnik</v>
          </cell>
          <cell r="F260" t="str">
            <v>24 73</v>
          </cell>
        </row>
        <row r="261">
          <cell r="E261" t="str">
            <v>rycki</v>
          </cell>
          <cell r="F261" t="str">
            <v>06 16</v>
          </cell>
        </row>
        <row r="262">
          <cell r="E262" t="str">
            <v>rypiński</v>
          </cell>
          <cell r="F262" t="str">
            <v>04 12</v>
          </cell>
        </row>
        <row r="263">
          <cell r="E263" t="str">
            <v>rzeszowski</v>
          </cell>
          <cell r="F263" t="str">
            <v>18 16</v>
          </cell>
        </row>
        <row r="264">
          <cell r="E264" t="str">
            <v>m. Rzeszów</v>
          </cell>
          <cell r="F264" t="str">
            <v>18 63</v>
          </cell>
        </row>
        <row r="265">
          <cell r="E265" t="str">
            <v>sandomierski</v>
          </cell>
          <cell r="F265" t="str">
            <v>26 09</v>
          </cell>
        </row>
        <row r="266">
          <cell r="E266" t="str">
            <v>sanocki</v>
          </cell>
          <cell r="F266" t="str">
            <v>18 17</v>
          </cell>
        </row>
        <row r="267">
          <cell r="E267" t="str">
            <v>sejneński</v>
          </cell>
          <cell r="F267" t="str">
            <v>20 09</v>
          </cell>
        </row>
        <row r="268">
          <cell r="E268" t="str">
            <v>sępoleński</v>
          </cell>
          <cell r="F268" t="str">
            <v>04 13</v>
          </cell>
        </row>
        <row r="269">
          <cell r="E269" t="str">
            <v>m. Siedlce</v>
          </cell>
          <cell r="F269" t="str">
            <v>14 64</v>
          </cell>
        </row>
        <row r="270">
          <cell r="E270" t="str">
            <v>siedlecki</v>
          </cell>
          <cell r="F270" t="str">
            <v>14 26</v>
          </cell>
        </row>
        <row r="271">
          <cell r="E271" t="str">
            <v>m. Siemianowice Śląskie</v>
          </cell>
          <cell r="F271" t="str">
            <v>24 74</v>
          </cell>
        </row>
        <row r="272">
          <cell r="E272" t="str">
            <v>siemiatycki</v>
          </cell>
          <cell r="F272" t="str">
            <v>20 10</v>
          </cell>
        </row>
        <row r="273">
          <cell r="E273" t="str">
            <v>sieradzki</v>
          </cell>
          <cell r="F273" t="str">
            <v>10 14</v>
          </cell>
        </row>
        <row r="274">
          <cell r="E274" t="str">
            <v>sierpecki</v>
          </cell>
          <cell r="F274" t="str">
            <v>14 27</v>
          </cell>
        </row>
        <row r="275">
          <cell r="E275" t="str">
            <v>skarżyski</v>
          </cell>
          <cell r="F275" t="str">
            <v>26 10</v>
          </cell>
        </row>
        <row r="276">
          <cell r="E276" t="str">
            <v>m. Skierniewice</v>
          </cell>
          <cell r="F276" t="str">
            <v>10 63</v>
          </cell>
        </row>
        <row r="277">
          <cell r="E277" t="str">
            <v>skierniewicki</v>
          </cell>
          <cell r="F277" t="str">
            <v>10 15</v>
          </cell>
        </row>
        <row r="278">
          <cell r="E278" t="str">
            <v>sławieński</v>
          </cell>
          <cell r="F278" t="str">
            <v>32 13</v>
          </cell>
        </row>
        <row r="279">
          <cell r="E279" t="str">
            <v>słubicki</v>
          </cell>
          <cell r="F279" t="str">
            <v>08 05</v>
          </cell>
        </row>
        <row r="280">
          <cell r="E280" t="str">
            <v>słupecki</v>
          </cell>
          <cell r="F280" t="str">
            <v>30 23</v>
          </cell>
        </row>
        <row r="281">
          <cell r="E281" t="str">
            <v>m. Słupsk</v>
          </cell>
          <cell r="F281" t="str">
            <v>22 63</v>
          </cell>
        </row>
        <row r="282">
          <cell r="E282" t="str">
            <v>słupski</v>
          </cell>
          <cell r="F282" t="str">
            <v>22 12</v>
          </cell>
        </row>
        <row r="283">
          <cell r="E283" t="str">
            <v>sochaczewski</v>
          </cell>
          <cell r="F283" t="str">
            <v>14 28</v>
          </cell>
        </row>
        <row r="284">
          <cell r="E284" t="str">
            <v>sokołowski</v>
          </cell>
          <cell r="F284" t="str">
            <v>14 29</v>
          </cell>
        </row>
        <row r="285">
          <cell r="E285" t="str">
            <v>sokólski</v>
          </cell>
          <cell r="F285" t="str">
            <v>20 11</v>
          </cell>
        </row>
        <row r="286">
          <cell r="E286" t="str">
            <v>m. Sopot</v>
          </cell>
          <cell r="F286" t="str">
            <v>22 64</v>
          </cell>
        </row>
        <row r="287">
          <cell r="E287" t="str">
            <v>m. Sosnowiec</v>
          </cell>
          <cell r="F287" t="str">
            <v>24 75</v>
          </cell>
        </row>
        <row r="288">
          <cell r="E288" t="str">
            <v>stalowowolski</v>
          </cell>
          <cell r="F288" t="str">
            <v>18 18</v>
          </cell>
        </row>
        <row r="289">
          <cell r="E289" t="str">
            <v>starachowicki</v>
          </cell>
          <cell r="F289" t="str">
            <v>26 11</v>
          </cell>
        </row>
        <row r="290">
          <cell r="E290" t="str">
            <v>stargardzki</v>
          </cell>
          <cell r="F290" t="str">
            <v>32 14</v>
          </cell>
        </row>
        <row r="291">
          <cell r="E291" t="str">
            <v>starogardzki</v>
          </cell>
          <cell r="F291" t="str">
            <v>22 13</v>
          </cell>
        </row>
        <row r="292">
          <cell r="E292" t="str">
            <v>staszowski</v>
          </cell>
          <cell r="F292" t="str">
            <v>26 12</v>
          </cell>
        </row>
        <row r="293">
          <cell r="E293" t="str">
            <v>strzelecki</v>
          </cell>
          <cell r="F293" t="str">
            <v>16 11</v>
          </cell>
        </row>
        <row r="294">
          <cell r="E294" t="str">
            <v>strzelecko-drezdenecki</v>
          </cell>
          <cell r="F294" t="str">
            <v>08 06</v>
          </cell>
        </row>
        <row r="295">
          <cell r="E295" t="str">
            <v>strzeliński</v>
          </cell>
          <cell r="F295" t="str">
            <v>02 17</v>
          </cell>
        </row>
        <row r="296">
          <cell r="E296" t="str">
            <v>strzyżowski</v>
          </cell>
          <cell r="F296" t="str">
            <v>18 19</v>
          </cell>
        </row>
        <row r="297">
          <cell r="E297" t="str">
            <v>sulęciński</v>
          </cell>
          <cell r="F297" t="str">
            <v>08 07</v>
          </cell>
        </row>
        <row r="298">
          <cell r="E298" t="str">
            <v>suski</v>
          </cell>
          <cell r="F298" t="str">
            <v>12 15</v>
          </cell>
        </row>
        <row r="299">
          <cell r="E299" t="str">
            <v>suwalski</v>
          </cell>
          <cell r="F299" t="str">
            <v>20 12</v>
          </cell>
        </row>
        <row r="300">
          <cell r="E300" t="str">
            <v>m. Suwałki</v>
          </cell>
          <cell r="F300" t="str">
            <v>20 63</v>
          </cell>
        </row>
        <row r="301">
          <cell r="E301" t="str">
            <v>szamotulski</v>
          </cell>
          <cell r="F301" t="str">
            <v>30 24</v>
          </cell>
        </row>
        <row r="302">
          <cell r="E302" t="str">
            <v>m. Szczecin</v>
          </cell>
          <cell r="F302" t="str">
            <v>32 62</v>
          </cell>
        </row>
        <row r="303">
          <cell r="E303" t="str">
            <v>szczecinecki</v>
          </cell>
          <cell r="F303" t="str">
            <v>32 15</v>
          </cell>
        </row>
        <row r="304">
          <cell r="E304" t="str">
            <v>szczycieński</v>
          </cell>
          <cell r="F304" t="str">
            <v>28 17</v>
          </cell>
        </row>
        <row r="305">
          <cell r="E305" t="str">
            <v>sztumski</v>
          </cell>
          <cell r="F305" t="str">
            <v>22 16</v>
          </cell>
        </row>
        <row r="306">
          <cell r="E306" t="str">
            <v>szydłowiecki</v>
          </cell>
          <cell r="F306" t="str">
            <v>14 30</v>
          </cell>
        </row>
        <row r="307">
          <cell r="E307" t="str">
            <v>średzki (śląski)</v>
          </cell>
          <cell r="F307" t="str">
            <v>02 18</v>
          </cell>
        </row>
        <row r="308">
          <cell r="E308" t="str">
            <v>średzki (wielkopolski)</v>
          </cell>
          <cell r="F308" t="str">
            <v>30 25</v>
          </cell>
        </row>
        <row r="309">
          <cell r="E309" t="str">
            <v>śremski</v>
          </cell>
          <cell r="F309" t="str">
            <v>30 26</v>
          </cell>
        </row>
        <row r="310">
          <cell r="E310" t="str">
            <v>świdnicki (lubelski)</v>
          </cell>
          <cell r="F310" t="str">
            <v>06 17</v>
          </cell>
        </row>
        <row r="311">
          <cell r="E311" t="str">
            <v>świdnicki (śląski)</v>
          </cell>
          <cell r="F311" t="str">
            <v>02 19</v>
          </cell>
        </row>
        <row r="312">
          <cell r="E312" t="str">
            <v>świdwiński</v>
          </cell>
          <cell r="F312" t="str">
            <v>32 16</v>
          </cell>
        </row>
        <row r="313">
          <cell r="E313" t="str">
            <v>świebodziński</v>
          </cell>
          <cell r="F313" t="str">
            <v>08 08</v>
          </cell>
        </row>
        <row r="314">
          <cell r="E314" t="str">
            <v>świecki</v>
          </cell>
          <cell r="F314" t="str">
            <v>04 14</v>
          </cell>
        </row>
        <row r="315">
          <cell r="E315" t="str">
            <v>m. Świętochłowice</v>
          </cell>
          <cell r="F315" t="str">
            <v>24 76</v>
          </cell>
        </row>
        <row r="316">
          <cell r="E316" t="str">
            <v>m. Świnoujście</v>
          </cell>
          <cell r="F316" t="str">
            <v>32 63</v>
          </cell>
        </row>
        <row r="317">
          <cell r="E317" t="str">
            <v>m. Tarnobrzeg</v>
          </cell>
          <cell r="F317" t="str">
            <v>18 64</v>
          </cell>
        </row>
        <row r="318">
          <cell r="E318" t="str">
            <v>tarnobrzeski</v>
          </cell>
          <cell r="F318" t="str">
            <v>18 20</v>
          </cell>
        </row>
        <row r="319">
          <cell r="E319" t="str">
            <v>tarnogórski</v>
          </cell>
          <cell r="F319" t="str">
            <v>24 13</v>
          </cell>
        </row>
        <row r="320">
          <cell r="E320" t="str">
            <v>tarnowski</v>
          </cell>
          <cell r="F320" t="str">
            <v>12 16</v>
          </cell>
        </row>
        <row r="321">
          <cell r="E321" t="str">
            <v>m. Tarnów</v>
          </cell>
          <cell r="F321" t="str">
            <v>12 63</v>
          </cell>
        </row>
        <row r="322">
          <cell r="E322" t="str">
            <v>tatrzański</v>
          </cell>
          <cell r="F322" t="str">
            <v>12 17</v>
          </cell>
        </row>
        <row r="323">
          <cell r="E323" t="str">
            <v>tczewski</v>
          </cell>
          <cell r="F323" t="str">
            <v>22 14</v>
          </cell>
        </row>
        <row r="324">
          <cell r="E324" t="str">
            <v>tomaszowski (lubelski)</v>
          </cell>
          <cell r="F324" t="str">
            <v>06 18</v>
          </cell>
        </row>
        <row r="325">
          <cell r="E325" t="str">
            <v>tomaszowski (mazowiecki)</v>
          </cell>
          <cell r="F325" t="str">
            <v>10 16</v>
          </cell>
        </row>
        <row r="326">
          <cell r="E326" t="str">
            <v>m. Toruń</v>
          </cell>
          <cell r="F326" t="str">
            <v>04 63</v>
          </cell>
        </row>
        <row r="327">
          <cell r="E327" t="str">
            <v>toruński</v>
          </cell>
          <cell r="F327" t="str">
            <v>04 15</v>
          </cell>
        </row>
        <row r="328">
          <cell r="E328" t="str">
            <v>trzebnicki</v>
          </cell>
          <cell r="F328" t="str">
            <v>02 20</v>
          </cell>
        </row>
        <row r="329">
          <cell r="E329" t="str">
            <v>tucholski</v>
          </cell>
          <cell r="F329" t="str">
            <v>04 16</v>
          </cell>
        </row>
        <row r="330">
          <cell r="E330" t="str">
            <v>turecki</v>
          </cell>
          <cell r="F330" t="str">
            <v>30 27</v>
          </cell>
        </row>
        <row r="331">
          <cell r="E331" t="str">
            <v>m. Tychy</v>
          </cell>
          <cell r="F331" t="str">
            <v>24 77</v>
          </cell>
        </row>
        <row r="332">
          <cell r="E332" t="str">
            <v>tyski</v>
          </cell>
          <cell r="F332" t="str">
            <v>24 14</v>
          </cell>
        </row>
        <row r="333">
          <cell r="E333" t="str">
            <v>wadowicki</v>
          </cell>
          <cell r="F333" t="str">
            <v>12 18</v>
          </cell>
        </row>
        <row r="334">
          <cell r="E334" t="str">
            <v>wałbrzyski</v>
          </cell>
          <cell r="F334" t="str">
            <v>02 21</v>
          </cell>
        </row>
        <row r="335">
          <cell r="E335" t="str">
            <v>wałecki</v>
          </cell>
          <cell r="F335" t="str">
            <v>32 17</v>
          </cell>
        </row>
        <row r="336">
          <cell r="E336" t="str">
            <v>m. Warszawa</v>
          </cell>
          <cell r="F336" t="str">
            <v>14 65</v>
          </cell>
        </row>
        <row r="337">
          <cell r="E337" t="str">
            <v>warszawski zachodni</v>
          </cell>
          <cell r="F337" t="str">
            <v>14 32</v>
          </cell>
        </row>
        <row r="338">
          <cell r="E338" t="str">
            <v>wąbrzeski</v>
          </cell>
          <cell r="F338" t="str">
            <v>04 17</v>
          </cell>
        </row>
        <row r="339">
          <cell r="E339" t="str">
            <v>wągrowiecki</v>
          </cell>
          <cell r="F339" t="str">
            <v>30 28</v>
          </cell>
        </row>
        <row r="340">
          <cell r="E340" t="str">
            <v>wejherowski</v>
          </cell>
          <cell r="F340" t="str">
            <v>22 15</v>
          </cell>
        </row>
        <row r="341">
          <cell r="E341" t="str">
            <v>węgorzewski</v>
          </cell>
          <cell r="F341" t="str">
            <v>28 19</v>
          </cell>
        </row>
        <row r="342">
          <cell r="E342" t="str">
            <v>węgrowski</v>
          </cell>
          <cell r="F342" t="str">
            <v>14 33</v>
          </cell>
        </row>
        <row r="343">
          <cell r="E343" t="str">
            <v>wielicki</v>
          </cell>
          <cell r="F343" t="str">
            <v>12 19</v>
          </cell>
        </row>
        <row r="344">
          <cell r="E344" t="str">
            <v>wieluński</v>
          </cell>
          <cell r="F344" t="str">
            <v>10 17</v>
          </cell>
        </row>
        <row r="345">
          <cell r="E345" t="str">
            <v>wieruszowski</v>
          </cell>
          <cell r="F345" t="str">
            <v>10 18</v>
          </cell>
        </row>
        <row r="346">
          <cell r="E346" t="str">
            <v>m. Włocławek</v>
          </cell>
          <cell r="F346" t="str">
            <v>04 64</v>
          </cell>
        </row>
        <row r="347">
          <cell r="E347" t="str">
            <v>włocławski</v>
          </cell>
          <cell r="F347" t="str">
            <v>04 18</v>
          </cell>
        </row>
        <row r="348">
          <cell r="E348" t="str">
            <v>włodawski</v>
          </cell>
          <cell r="F348" t="str">
            <v>06 19</v>
          </cell>
        </row>
        <row r="349">
          <cell r="E349" t="str">
            <v>włoszczowski</v>
          </cell>
          <cell r="F349" t="str">
            <v>26 13</v>
          </cell>
        </row>
        <row r="350">
          <cell r="E350" t="str">
            <v>wodzisławski</v>
          </cell>
          <cell r="F350" t="str">
            <v>24 15</v>
          </cell>
        </row>
        <row r="351">
          <cell r="E351" t="str">
            <v>wolsztyński</v>
          </cell>
          <cell r="F351" t="str">
            <v>30 29</v>
          </cell>
        </row>
        <row r="352">
          <cell r="E352" t="str">
            <v>wołomiński</v>
          </cell>
          <cell r="F352" t="str">
            <v>14 34</v>
          </cell>
        </row>
        <row r="353">
          <cell r="E353" t="str">
            <v>wołowski</v>
          </cell>
          <cell r="F353" t="str">
            <v>02 22</v>
          </cell>
        </row>
        <row r="354">
          <cell r="E354" t="str">
            <v>m. Wrocław</v>
          </cell>
          <cell r="F354" t="str">
            <v>02 64</v>
          </cell>
        </row>
        <row r="355">
          <cell r="E355" t="str">
            <v>wrocławski</v>
          </cell>
          <cell r="F355" t="str">
            <v>02 23</v>
          </cell>
        </row>
        <row r="356">
          <cell r="E356" t="str">
            <v>wrzesiński</v>
          </cell>
          <cell r="F356" t="str">
            <v>30 30</v>
          </cell>
        </row>
        <row r="357">
          <cell r="E357" t="str">
            <v>wschowski</v>
          </cell>
          <cell r="F357" t="str">
            <v>08 12</v>
          </cell>
        </row>
        <row r="358">
          <cell r="E358" t="str">
            <v>wysokomazowiecki</v>
          </cell>
          <cell r="F358" t="str">
            <v>20 13</v>
          </cell>
        </row>
        <row r="359">
          <cell r="E359" t="str">
            <v>wyszkowski</v>
          </cell>
          <cell r="F359" t="str">
            <v>14 35</v>
          </cell>
        </row>
        <row r="360">
          <cell r="E360" t="str">
            <v>m. Zabrze</v>
          </cell>
          <cell r="F360" t="str">
            <v>24 78</v>
          </cell>
        </row>
        <row r="361">
          <cell r="E361" t="str">
            <v>zambrowski</v>
          </cell>
          <cell r="F361" t="str">
            <v>20 14</v>
          </cell>
        </row>
        <row r="362">
          <cell r="E362" t="str">
            <v>zamojski</v>
          </cell>
          <cell r="F362" t="str">
            <v>06 20</v>
          </cell>
        </row>
        <row r="363">
          <cell r="E363" t="str">
            <v>m. Zamość</v>
          </cell>
          <cell r="F363" t="str">
            <v>06 64</v>
          </cell>
        </row>
        <row r="364">
          <cell r="E364" t="str">
            <v>zawierciański</v>
          </cell>
          <cell r="F364" t="str">
            <v>24 16</v>
          </cell>
        </row>
        <row r="365">
          <cell r="E365" t="str">
            <v>ząbkowicki</v>
          </cell>
          <cell r="F365" t="str">
            <v>02 24</v>
          </cell>
        </row>
        <row r="366">
          <cell r="E366" t="str">
            <v>zduńskowolski</v>
          </cell>
          <cell r="F366" t="str">
            <v>10 19</v>
          </cell>
        </row>
        <row r="367">
          <cell r="E367" t="str">
            <v>zgierski</v>
          </cell>
          <cell r="F367" t="str">
            <v>10 20</v>
          </cell>
        </row>
        <row r="368">
          <cell r="E368" t="str">
            <v>zgorzelecki</v>
          </cell>
          <cell r="F368" t="str">
            <v>02 25</v>
          </cell>
        </row>
        <row r="369">
          <cell r="E369" t="str">
            <v>m. Zielona Góra</v>
          </cell>
          <cell r="F369" t="str">
            <v>08 62</v>
          </cell>
        </row>
        <row r="370">
          <cell r="E370" t="str">
            <v>zielonogórski</v>
          </cell>
          <cell r="F370" t="str">
            <v>08 09</v>
          </cell>
        </row>
        <row r="371">
          <cell r="E371" t="str">
            <v>złotoryjski</v>
          </cell>
          <cell r="F371" t="str">
            <v>02 26</v>
          </cell>
        </row>
        <row r="372">
          <cell r="E372" t="str">
            <v>złotowski</v>
          </cell>
          <cell r="F372" t="str">
            <v>30 31</v>
          </cell>
        </row>
        <row r="373">
          <cell r="E373" t="str">
            <v>zwoleński</v>
          </cell>
          <cell r="F373" t="str">
            <v>14 36</v>
          </cell>
        </row>
        <row r="374">
          <cell r="E374" t="str">
            <v>żagański</v>
          </cell>
          <cell r="F374" t="str">
            <v>08 10</v>
          </cell>
        </row>
        <row r="375">
          <cell r="E375" t="str">
            <v>żarski</v>
          </cell>
          <cell r="F375" t="str">
            <v>08 11</v>
          </cell>
        </row>
        <row r="376">
          <cell r="E376" t="str">
            <v>żniński</v>
          </cell>
          <cell r="F376" t="str">
            <v>04 19</v>
          </cell>
        </row>
        <row r="377">
          <cell r="E377" t="str">
            <v>m. Żory</v>
          </cell>
          <cell r="F377" t="str">
            <v>24 79</v>
          </cell>
        </row>
        <row r="378">
          <cell r="E378" t="str">
            <v>żuromiński</v>
          </cell>
          <cell r="F378" t="str">
            <v>14 37</v>
          </cell>
        </row>
        <row r="379">
          <cell r="E379" t="str">
            <v>żyrardowski</v>
          </cell>
          <cell r="F379" t="str">
            <v>14 38</v>
          </cell>
        </row>
        <row r="380">
          <cell r="E380" t="str">
            <v>żywiecki</v>
          </cell>
          <cell r="F380" t="str">
            <v>24 17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  <pageSetUpPr fitToPage="1"/>
  </sheetPr>
  <dimension ref="A1:K41"/>
  <sheetViews>
    <sheetView tabSelected="1" showRuler="0" view="pageBreakPreview" topLeftCell="A7" zoomScale="70" zoomScaleNormal="80" zoomScaleSheetLayoutView="70" zoomScalePageLayoutView="90" workbookViewId="0">
      <selection activeCell="I7" sqref="I7:I9"/>
    </sheetView>
  </sheetViews>
  <sheetFormatPr defaultColWidth="10.28515625" defaultRowHeight="12.75" x14ac:dyDescent="0.25"/>
  <cols>
    <col min="1" max="1" width="3.85546875" style="2" bestFit="1" customWidth="1"/>
    <col min="2" max="2" width="47" style="3" customWidth="1"/>
    <col min="3" max="3" width="27.5703125" style="3" customWidth="1"/>
    <col min="4" max="4" width="16.28515625" style="2" customWidth="1"/>
    <col min="5" max="5" width="21" style="2" customWidth="1"/>
    <col min="6" max="6" width="11.5703125" style="4" customWidth="1"/>
    <col min="7" max="7" width="13.42578125" style="4" customWidth="1"/>
    <col min="8" max="8" width="14.5703125" style="1" customWidth="1"/>
    <col min="9" max="9" width="14.140625" style="2" customWidth="1"/>
    <col min="10" max="10" width="13" style="2" customWidth="1"/>
    <col min="11" max="11" width="17.5703125" style="2" customWidth="1"/>
    <col min="12" max="16384" width="10.28515625" style="3"/>
  </cols>
  <sheetData>
    <row r="1" spans="1:10" ht="15.75" x14ac:dyDescent="0.25">
      <c r="A1" s="11"/>
      <c r="B1" s="10"/>
      <c r="C1" s="10"/>
      <c r="D1" s="12"/>
      <c r="E1" s="12"/>
      <c r="F1" s="14"/>
      <c r="G1" s="14"/>
      <c r="H1" s="14" t="s">
        <v>42</v>
      </c>
      <c r="I1" s="16"/>
      <c r="J1"/>
    </row>
    <row r="2" spans="1:10" ht="15" x14ac:dyDescent="0.25">
      <c r="A2" s="46" t="s">
        <v>43</v>
      </c>
      <c r="B2" s="47"/>
      <c r="C2" s="47"/>
      <c r="D2" s="47"/>
      <c r="E2" s="47"/>
      <c r="F2" s="47"/>
      <c r="G2" s="47"/>
      <c r="H2" s="47"/>
      <c r="I2" s="47"/>
      <c r="J2"/>
    </row>
    <row r="3" spans="1:10" ht="15" x14ac:dyDescent="0.25">
      <c r="A3"/>
      <c r="B3"/>
      <c r="C3"/>
      <c r="D3" s="12"/>
      <c r="E3" s="12"/>
      <c r="F3" s="14"/>
      <c r="G3" s="14"/>
      <c r="H3" s="15"/>
      <c r="I3" s="16"/>
      <c r="J3"/>
    </row>
    <row r="4" spans="1:10" x14ac:dyDescent="0.25">
      <c r="A4" s="51" t="s">
        <v>4</v>
      </c>
      <c r="B4" s="51"/>
      <c r="C4" s="51"/>
      <c r="D4" s="51"/>
      <c r="E4" s="51"/>
      <c r="F4" s="51"/>
      <c r="G4" s="51"/>
      <c r="H4" s="51"/>
      <c r="I4" s="51"/>
    </row>
    <row r="5" spans="1:10" ht="15" x14ac:dyDescent="0.25">
      <c r="A5" s="5"/>
      <c r="B5" s="17"/>
      <c r="C5" s="17"/>
      <c r="D5" s="13"/>
      <c r="E5" s="13"/>
      <c r="F5" s="18"/>
      <c r="G5" s="18"/>
      <c r="H5" s="19"/>
      <c r="I5" s="20"/>
      <c r="J5"/>
    </row>
    <row r="6" spans="1:10" ht="63" customHeight="1" x14ac:dyDescent="0.2">
      <c r="A6" s="9" t="s">
        <v>0</v>
      </c>
      <c r="B6" s="9" t="s">
        <v>45</v>
      </c>
      <c r="C6" s="24" t="s">
        <v>44</v>
      </c>
      <c r="D6" s="9" t="s">
        <v>46</v>
      </c>
      <c r="E6" s="9" t="s">
        <v>85</v>
      </c>
      <c r="F6" s="7" t="s">
        <v>2</v>
      </c>
      <c r="G6" s="22" t="s">
        <v>27</v>
      </c>
      <c r="H6" s="8" t="s">
        <v>28</v>
      </c>
      <c r="I6" s="8" t="s">
        <v>3</v>
      </c>
      <c r="J6" s="14"/>
    </row>
    <row r="7" spans="1:10" ht="112.5" customHeight="1" x14ac:dyDescent="0.2">
      <c r="A7" s="33" t="s">
        <v>29</v>
      </c>
      <c r="B7" s="33" t="s">
        <v>51</v>
      </c>
      <c r="C7" s="35"/>
      <c r="D7" s="48" t="s">
        <v>52</v>
      </c>
      <c r="E7" s="33" t="s">
        <v>87</v>
      </c>
      <c r="F7" s="5" t="s">
        <v>12</v>
      </c>
      <c r="G7" s="36"/>
      <c r="H7" s="36"/>
      <c r="I7" s="54"/>
      <c r="J7" s="14"/>
    </row>
    <row r="8" spans="1:10" ht="106.5" customHeight="1" x14ac:dyDescent="0.2">
      <c r="A8" s="33" t="s">
        <v>30</v>
      </c>
      <c r="B8" s="33" t="s">
        <v>86</v>
      </c>
      <c r="C8" s="35"/>
      <c r="D8" s="48"/>
      <c r="E8" s="33" t="s">
        <v>88</v>
      </c>
      <c r="F8" s="5" t="s">
        <v>12</v>
      </c>
      <c r="G8" s="36"/>
      <c r="H8" s="36"/>
      <c r="I8" s="54"/>
      <c r="J8" s="14"/>
    </row>
    <row r="9" spans="1:10" ht="67.5" customHeight="1" x14ac:dyDescent="0.2">
      <c r="A9" s="33" t="s">
        <v>6</v>
      </c>
      <c r="B9" s="33" t="s">
        <v>73</v>
      </c>
      <c r="C9" s="35"/>
      <c r="D9" s="48"/>
      <c r="E9" s="33" t="s">
        <v>89</v>
      </c>
      <c r="F9" s="5" t="s">
        <v>12</v>
      </c>
      <c r="G9" s="36"/>
      <c r="H9" s="36"/>
      <c r="I9" s="54"/>
      <c r="J9" s="14"/>
    </row>
    <row r="10" spans="1:10" ht="120" customHeight="1" x14ac:dyDescent="0.2">
      <c r="A10" s="33" t="s">
        <v>7</v>
      </c>
      <c r="B10" s="34" t="s">
        <v>53</v>
      </c>
      <c r="C10" s="37"/>
      <c r="D10" s="52" t="s">
        <v>8</v>
      </c>
      <c r="E10" s="34" t="s">
        <v>90</v>
      </c>
      <c r="F10" s="27" t="s">
        <v>12</v>
      </c>
      <c r="G10" s="38"/>
      <c r="H10" s="38"/>
      <c r="I10" s="55"/>
      <c r="J10" s="14"/>
    </row>
    <row r="11" spans="1:10" ht="68.25" customHeight="1" x14ac:dyDescent="0.2">
      <c r="A11" s="33" t="s">
        <v>10</v>
      </c>
      <c r="B11" s="34" t="s">
        <v>81</v>
      </c>
      <c r="C11" s="34"/>
      <c r="D11" s="52"/>
      <c r="E11" s="34" t="s">
        <v>91</v>
      </c>
      <c r="F11" s="27" t="s">
        <v>12</v>
      </c>
      <c r="G11" s="28"/>
      <c r="H11" s="38"/>
      <c r="I11" s="55"/>
      <c r="J11" s="14"/>
    </row>
    <row r="12" spans="1:10" ht="186.75" customHeight="1" x14ac:dyDescent="0.25">
      <c r="A12" s="5" t="s">
        <v>11</v>
      </c>
      <c r="B12" s="33" t="s">
        <v>54</v>
      </c>
      <c r="C12" s="33"/>
      <c r="D12" s="48" t="s">
        <v>9</v>
      </c>
      <c r="E12" s="33" t="s">
        <v>92</v>
      </c>
      <c r="F12" s="5" t="s">
        <v>5</v>
      </c>
      <c r="G12" s="25"/>
      <c r="H12" s="39"/>
      <c r="I12" s="50"/>
      <c r="J12" s="26"/>
    </row>
    <row r="13" spans="1:10" ht="104.25" customHeight="1" x14ac:dyDescent="0.25">
      <c r="A13" s="33" t="s">
        <v>13</v>
      </c>
      <c r="B13" s="33" t="s">
        <v>55</v>
      </c>
      <c r="C13" s="33"/>
      <c r="D13" s="48"/>
      <c r="E13" s="33" t="s">
        <v>93</v>
      </c>
      <c r="F13" s="5" t="s">
        <v>5</v>
      </c>
      <c r="G13" s="25"/>
      <c r="H13" s="39"/>
      <c r="I13" s="50"/>
      <c r="J13" s="26"/>
    </row>
    <row r="14" spans="1:10" ht="102.75" customHeight="1" x14ac:dyDescent="0.25">
      <c r="A14" s="5" t="s">
        <v>14</v>
      </c>
      <c r="B14" s="33" t="s">
        <v>56</v>
      </c>
      <c r="C14" s="33"/>
      <c r="D14" s="48"/>
      <c r="E14" s="33" t="s">
        <v>94</v>
      </c>
      <c r="F14" s="5" t="s">
        <v>5</v>
      </c>
      <c r="G14" s="25"/>
      <c r="H14" s="39"/>
      <c r="I14" s="50"/>
      <c r="J14"/>
    </row>
    <row r="15" spans="1:10" ht="67.5" customHeight="1" x14ac:dyDescent="0.25">
      <c r="A15" s="33" t="s">
        <v>15</v>
      </c>
      <c r="B15" s="34" t="s">
        <v>82</v>
      </c>
      <c r="C15" s="34"/>
      <c r="D15" s="52" t="s">
        <v>21</v>
      </c>
      <c r="E15" s="34" t="s">
        <v>95</v>
      </c>
      <c r="F15" s="27" t="s">
        <v>5</v>
      </c>
      <c r="G15" s="28"/>
      <c r="H15" s="40"/>
      <c r="I15" s="49"/>
      <c r="J15"/>
    </row>
    <row r="16" spans="1:10" ht="101.25" customHeight="1" x14ac:dyDescent="0.25">
      <c r="A16" s="5" t="s">
        <v>16</v>
      </c>
      <c r="B16" s="34" t="s">
        <v>79</v>
      </c>
      <c r="C16" s="34"/>
      <c r="D16" s="52"/>
      <c r="E16" s="34" t="s">
        <v>96</v>
      </c>
      <c r="F16" s="27" t="s">
        <v>5</v>
      </c>
      <c r="G16" s="28"/>
      <c r="H16" s="40"/>
      <c r="I16" s="49"/>
      <c r="J16"/>
    </row>
    <row r="17" spans="1:11" ht="59.25" customHeight="1" x14ac:dyDescent="0.25">
      <c r="A17" s="33" t="s">
        <v>17</v>
      </c>
      <c r="B17" s="33" t="s">
        <v>57</v>
      </c>
      <c r="C17" s="33"/>
      <c r="D17" s="48" t="s">
        <v>22</v>
      </c>
      <c r="E17" s="33" t="s">
        <v>97</v>
      </c>
      <c r="F17" s="5" t="s">
        <v>5</v>
      </c>
      <c r="G17" s="25"/>
      <c r="H17" s="39"/>
      <c r="I17" s="50"/>
      <c r="J17"/>
    </row>
    <row r="18" spans="1:11" ht="84" customHeight="1" x14ac:dyDescent="0.25">
      <c r="A18" s="5" t="s">
        <v>18</v>
      </c>
      <c r="B18" s="33" t="s">
        <v>84</v>
      </c>
      <c r="C18" s="33"/>
      <c r="D18" s="48"/>
      <c r="E18" s="33" t="s">
        <v>98</v>
      </c>
      <c r="F18" s="5" t="s">
        <v>5</v>
      </c>
      <c r="G18" s="25"/>
      <c r="H18" s="39"/>
      <c r="I18" s="50"/>
      <c r="J18"/>
    </row>
    <row r="19" spans="1:11" ht="86.25" customHeight="1" x14ac:dyDescent="0.25">
      <c r="A19" s="5" t="s">
        <v>19</v>
      </c>
      <c r="B19" s="33" t="s">
        <v>58</v>
      </c>
      <c r="C19" s="33"/>
      <c r="D19" s="48"/>
      <c r="E19" s="35" t="s">
        <v>99</v>
      </c>
      <c r="F19" s="5" t="s">
        <v>5</v>
      </c>
      <c r="G19" s="25"/>
      <c r="H19" s="39"/>
      <c r="I19" s="50"/>
      <c r="J19"/>
    </row>
    <row r="20" spans="1:11" ht="78" customHeight="1" x14ac:dyDescent="0.25">
      <c r="A20" s="33" t="s">
        <v>20</v>
      </c>
      <c r="B20" s="33" t="s">
        <v>80</v>
      </c>
      <c r="C20" s="33"/>
      <c r="D20" s="48"/>
      <c r="E20" s="35" t="s">
        <v>100</v>
      </c>
      <c r="F20" s="5" t="s">
        <v>5</v>
      </c>
      <c r="G20" s="25"/>
      <c r="H20" s="39"/>
      <c r="I20" s="50"/>
      <c r="J20"/>
    </row>
    <row r="21" spans="1:11" ht="204.75" customHeight="1" x14ac:dyDescent="0.25">
      <c r="A21" s="5" t="s">
        <v>31</v>
      </c>
      <c r="B21" s="34" t="s">
        <v>59</v>
      </c>
      <c r="C21" s="34"/>
      <c r="D21" s="52" t="s">
        <v>23</v>
      </c>
      <c r="E21" s="34" t="s">
        <v>101</v>
      </c>
      <c r="F21" s="27" t="s">
        <v>5</v>
      </c>
      <c r="G21" s="28"/>
      <c r="H21" s="40"/>
      <c r="I21" s="49"/>
      <c r="J21"/>
    </row>
    <row r="22" spans="1:11" ht="79.5" customHeight="1" x14ac:dyDescent="0.25">
      <c r="A22" s="33" t="s">
        <v>32</v>
      </c>
      <c r="B22" s="34" t="s">
        <v>60</v>
      </c>
      <c r="C22" s="34"/>
      <c r="D22" s="52"/>
      <c r="E22" s="34" t="s">
        <v>102</v>
      </c>
      <c r="F22" s="27" t="s">
        <v>5</v>
      </c>
      <c r="G22" s="28"/>
      <c r="H22" s="40"/>
      <c r="I22" s="49"/>
      <c r="J22"/>
    </row>
    <row r="23" spans="1:11" ht="108" customHeight="1" x14ac:dyDescent="0.25">
      <c r="A23" s="33" t="s">
        <v>33</v>
      </c>
      <c r="B23" s="33" t="s">
        <v>61</v>
      </c>
      <c r="C23" s="33"/>
      <c r="D23" s="48" t="s">
        <v>26</v>
      </c>
      <c r="E23" s="33" t="s">
        <v>103</v>
      </c>
      <c r="F23" s="5" t="s">
        <v>12</v>
      </c>
      <c r="G23" s="25"/>
      <c r="H23" s="39"/>
      <c r="I23" s="50"/>
      <c r="J23"/>
      <c r="K23" s="21"/>
    </row>
    <row r="24" spans="1:11" ht="64.5" customHeight="1" x14ac:dyDescent="0.25">
      <c r="A24" s="5" t="s">
        <v>34</v>
      </c>
      <c r="B24" s="33" t="s">
        <v>74</v>
      </c>
      <c r="C24" s="33"/>
      <c r="D24" s="48"/>
      <c r="E24" s="33" t="s">
        <v>104</v>
      </c>
      <c r="F24" s="5" t="s">
        <v>24</v>
      </c>
      <c r="G24" s="25"/>
      <c r="H24" s="39"/>
      <c r="I24" s="50"/>
      <c r="J24"/>
    </row>
    <row r="25" spans="1:11" ht="142.5" customHeight="1" x14ac:dyDescent="0.25">
      <c r="A25" s="33" t="s">
        <v>35</v>
      </c>
      <c r="B25" s="33" t="s">
        <v>78</v>
      </c>
      <c r="C25" s="33"/>
      <c r="D25" s="48"/>
      <c r="E25" s="33" t="s">
        <v>105</v>
      </c>
      <c r="F25" s="5" t="s">
        <v>5</v>
      </c>
      <c r="G25" s="25"/>
      <c r="H25" s="39"/>
      <c r="I25" s="50"/>
      <c r="J25"/>
      <c r="K25" s="21"/>
    </row>
    <row r="26" spans="1:11" ht="149.25" customHeight="1" x14ac:dyDescent="0.25">
      <c r="A26" s="5" t="s">
        <v>36</v>
      </c>
      <c r="B26" s="33" t="s">
        <v>62</v>
      </c>
      <c r="C26" s="33"/>
      <c r="D26" s="48"/>
      <c r="E26" s="33" t="s">
        <v>106</v>
      </c>
      <c r="F26" s="5" t="s">
        <v>5</v>
      </c>
      <c r="G26" s="25"/>
      <c r="H26" s="39"/>
      <c r="I26" s="50"/>
      <c r="J26"/>
    </row>
    <row r="27" spans="1:11" ht="90.75" customHeight="1" x14ac:dyDescent="0.25">
      <c r="A27" s="33" t="s">
        <v>37</v>
      </c>
      <c r="B27" s="33" t="s">
        <v>77</v>
      </c>
      <c r="C27" s="33"/>
      <c r="D27" s="48"/>
      <c r="E27" s="33" t="s">
        <v>107</v>
      </c>
      <c r="F27" s="5" t="s">
        <v>5</v>
      </c>
      <c r="G27" s="25"/>
      <c r="H27" s="39"/>
      <c r="I27" s="50"/>
      <c r="J27"/>
    </row>
    <row r="28" spans="1:11" ht="135" customHeight="1" x14ac:dyDescent="0.25">
      <c r="A28" s="5" t="s">
        <v>38</v>
      </c>
      <c r="B28" s="33" t="s">
        <v>63</v>
      </c>
      <c r="C28" s="33"/>
      <c r="D28" s="48"/>
      <c r="E28" s="33" t="s">
        <v>108</v>
      </c>
      <c r="F28" s="5" t="s">
        <v>5</v>
      </c>
      <c r="G28" s="25"/>
      <c r="H28" s="39"/>
      <c r="I28" s="50"/>
      <c r="J28"/>
    </row>
    <row r="29" spans="1:11" ht="126" customHeight="1" x14ac:dyDescent="0.25">
      <c r="A29" s="33" t="s">
        <v>39</v>
      </c>
      <c r="B29" s="33" t="s">
        <v>64</v>
      </c>
      <c r="C29" s="33"/>
      <c r="D29" s="48"/>
      <c r="E29" s="33" t="s">
        <v>109</v>
      </c>
      <c r="F29" s="5" t="s">
        <v>5</v>
      </c>
      <c r="G29" s="25"/>
      <c r="H29" s="39"/>
      <c r="I29" s="50"/>
      <c r="J29"/>
    </row>
    <row r="30" spans="1:11" ht="76.5" customHeight="1" x14ac:dyDescent="0.25">
      <c r="A30" s="5" t="s">
        <v>41</v>
      </c>
      <c r="B30" s="33" t="s">
        <v>75</v>
      </c>
      <c r="C30" s="33"/>
      <c r="D30" s="48"/>
      <c r="E30" s="33" t="s">
        <v>110</v>
      </c>
      <c r="F30" s="5" t="s">
        <v>25</v>
      </c>
      <c r="G30" s="25"/>
      <c r="H30" s="39"/>
      <c r="I30" s="50"/>
      <c r="J30"/>
    </row>
    <row r="31" spans="1:11" ht="107.25" customHeight="1" x14ac:dyDescent="0.25">
      <c r="A31" s="27" t="s">
        <v>65</v>
      </c>
      <c r="B31" s="34" t="s">
        <v>83</v>
      </c>
      <c r="C31" s="34"/>
      <c r="D31" s="31" t="s">
        <v>50</v>
      </c>
      <c r="E31" s="41" t="s">
        <v>111</v>
      </c>
      <c r="F31" s="27" t="s">
        <v>68</v>
      </c>
      <c r="G31" s="28"/>
      <c r="H31" s="40"/>
      <c r="I31" s="28"/>
      <c r="J31"/>
    </row>
    <row r="32" spans="1:11" ht="194.25" customHeight="1" x14ac:dyDescent="0.25">
      <c r="A32" s="5" t="s">
        <v>66</v>
      </c>
      <c r="B32" s="33" t="s">
        <v>71</v>
      </c>
      <c r="C32" s="33"/>
      <c r="D32" s="29" t="s">
        <v>40</v>
      </c>
      <c r="E32" s="29" t="s">
        <v>112</v>
      </c>
      <c r="F32" s="30" t="s">
        <v>5</v>
      </c>
      <c r="G32" s="25"/>
      <c r="H32" s="39"/>
      <c r="I32" s="25"/>
      <c r="J32"/>
    </row>
    <row r="33" spans="1:11" ht="135" customHeight="1" x14ac:dyDescent="0.25">
      <c r="A33" s="27" t="s">
        <v>69</v>
      </c>
      <c r="B33" s="34" t="s">
        <v>72</v>
      </c>
      <c r="C33" s="34"/>
      <c r="D33" s="52" t="s">
        <v>67</v>
      </c>
      <c r="E33" s="34" t="s">
        <v>113</v>
      </c>
      <c r="F33" s="27" t="s">
        <v>12</v>
      </c>
      <c r="G33" s="28"/>
      <c r="H33" s="40"/>
      <c r="I33" s="49"/>
      <c r="J33"/>
    </row>
    <row r="34" spans="1:11" ht="69" customHeight="1" x14ac:dyDescent="0.25">
      <c r="A34" s="27" t="s">
        <v>70</v>
      </c>
      <c r="B34" s="34" t="s">
        <v>76</v>
      </c>
      <c r="C34" s="34"/>
      <c r="D34" s="52"/>
      <c r="E34" s="34" t="s">
        <v>114</v>
      </c>
      <c r="F34" s="27" t="s">
        <v>5</v>
      </c>
      <c r="G34" s="28"/>
      <c r="H34" s="40"/>
      <c r="I34" s="49"/>
      <c r="J34"/>
      <c r="K34" s="21"/>
    </row>
    <row r="35" spans="1:11" ht="15" x14ac:dyDescent="0.25">
      <c r="A35" s="5"/>
      <c r="B35" s="43" t="s">
        <v>1</v>
      </c>
      <c r="C35" s="44"/>
      <c r="D35" s="45"/>
      <c r="E35" s="32"/>
      <c r="F35" s="5"/>
      <c r="G35" s="6">
        <f>SUM(G7:G34)</f>
        <v>0</v>
      </c>
      <c r="H35" s="6">
        <f>SUM(H7:H34)</f>
        <v>0</v>
      </c>
      <c r="I35" s="6">
        <f>I7+I10+I12+I15+I17+I21+I23+I31+I32+I33</f>
        <v>0</v>
      </c>
      <c r="J35"/>
    </row>
    <row r="37" spans="1:11" ht="33.75" customHeight="1" x14ac:dyDescent="0.25"/>
    <row r="38" spans="1:11" ht="39.75" customHeight="1" x14ac:dyDescent="0.25"/>
    <row r="39" spans="1:11" ht="26.25" customHeight="1" x14ac:dyDescent="0.25">
      <c r="C39" s="23"/>
      <c r="D39" s="53" t="s">
        <v>47</v>
      </c>
      <c r="E39" s="53"/>
      <c r="F39" s="53"/>
      <c r="G39" s="53"/>
      <c r="H39" s="53"/>
    </row>
    <row r="40" spans="1:11" ht="18.75" x14ac:dyDescent="0.25">
      <c r="C40" s="23"/>
      <c r="D40" s="42" t="s">
        <v>48</v>
      </c>
      <c r="E40" s="42"/>
      <c r="F40" s="42"/>
      <c r="G40" s="42"/>
      <c r="H40" s="42"/>
    </row>
    <row r="41" spans="1:11" ht="18.75" x14ac:dyDescent="0.25">
      <c r="C41" s="23"/>
      <c r="D41" s="42" t="s">
        <v>49</v>
      </c>
      <c r="E41" s="42"/>
      <c r="F41" s="42"/>
      <c r="G41" s="42"/>
      <c r="H41" s="42"/>
    </row>
  </sheetData>
  <mergeCells count="22">
    <mergeCell ref="I7:I9"/>
    <mergeCell ref="I21:I22"/>
    <mergeCell ref="D23:D30"/>
    <mergeCell ref="D33:D34"/>
    <mergeCell ref="I33:I34"/>
    <mergeCell ref="I10:I11"/>
    <mergeCell ref="D40:H40"/>
    <mergeCell ref="D41:H41"/>
    <mergeCell ref="B35:D35"/>
    <mergeCell ref="A2:I2"/>
    <mergeCell ref="D17:D20"/>
    <mergeCell ref="I15:I16"/>
    <mergeCell ref="I23:I30"/>
    <mergeCell ref="A4:I4"/>
    <mergeCell ref="D21:D22"/>
    <mergeCell ref="D12:D14"/>
    <mergeCell ref="D15:D16"/>
    <mergeCell ref="I12:I14"/>
    <mergeCell ref="I17:I20"/>
    <mergeCell ref="D7:D9"/>
    <mergeCell ref="D10:D11"/>
    <mergeCell ref="D39:H39"/>
  </mergeCells>
  <phoneticPr fontId="11" type="noConversion"/>
  <pageMargins left="0.25" right="0.25" top="0.75" bottom="0.75" header="0.3" footer="0.3"/>
  <pageSetup paperSize="9" scale="58" fitToHeight="4" orientation="portrait" r:id="rId1"/>
  <headerFooter>
    <oddHeader>&amp;C&amp;G</oddHeader>
  </headerFooter>
  <rowBreaks count="2" manualBreakCount="2">
    <brk id="12" max="8" man="1"/>
    <brk id="20" max="8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sprzęt i wyposażenie</vt:lpstr>
      <vt:lpstr>'sprzęt i wyposażenie'!_Hlk132274035</vt:lpstr>
      <vt:lpstr>'sprzęt i wyposażenie'!_Hlk132274451</vt:lpstr>
      <vt:lpstr>'sprzęt i wyposażenie'!Obszar_wydruku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2023-06-21T10:40:11Z</dcterms:modified>
</cp:coreProperties>
</file>