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lopek\OneDrive - Adamed Sp. z o.o\Dokumenty\INWESTYCJE I ZAKUPY\W toku_Wysłane zapytania\2. UE POSTĘPOWANIA\WNP_017923 i 017921_RFP 17923_DILOC _DROBNY SPRZET LAB\RFP FINAL\"/>
    </mc:Choice>
  </mc:AlternateContent>
  <xr:revisionPtr revIDLastSave="35" documentId="8_{021CCB2B-28AF-43FC-AE0A-88236FF99F7F}" xr6:coauthVersionLast="45" xr6:coauthVersionMax="45" xr10:uidLastSave="{5E897CDA-FE8E-4443-9F83-9C9557F0CA9C}"/>
  <bookViews>
    <workbookView xWindow="-108" yWindow="-108" windowWidth="23256" windowHeight="12576" xr2:uid="{410B00C9-7C26-41CE-8EA4-8EB9A7541DF6}"/>
  </bookViews>
  <sheets>
    <sheet name="Arkusz1" sheetId="1" r:id="rId1"/>
  </sheets>
  <definedNames>
    <definedName name="_xlnm._FilterDatabase" localSheetId="0" hidden="1">Arkusz1!$A$5:$O$76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6" i="1"/>
</calcChain>
</file>

<file path=xl/sharedStrings.xml><?xml version="1.0" encoding="utf-8"?>
<sst xmlns="http://schemas.openxmlformats.org/spreadsheetml/2006/main" count="231" uniqueCount="163">
  <si>
    <t>Rabat [%]</t>
  </si>
  <si>
    <t>Czas realizacji [dni]</t>
  </si>
  <si>
    <t>Nazwa firmy: ………</t>
  </si>
  <si>
    <t>Data: ………</t>
  </si>
  <si>
    <t>Nazwa produktu</t>
  </si>
  <si>
    <t>Termin płatności [dni]</t>
  </si>
  <si>
    <t>Nazwa produktu [DOSTAWCY]</t>
  </si>
  <si>
    <t>Nr katalogowy [DOSTAWCY]</t>
  </si>
  <si>
    <t>WYPEŁNIA DOSTAWCA</t>
  </si>
  <si>
    <t>Cena jednostkowa [netto]</t>
  </si>
  <si>
    <t>Cena jednostkowa ostateczna [netto]</t>
  </si>
  <si>
    <t>Suma [netto]</t>
  </si>
  <si>
    <t xml:space="preserve">Ilość </t>
  </si>
  <si>
    <t>Opis produktu
[DOSTAWCY]</t>
  </si>
  <si>
    <t>L.p.</t>
  </si>
  <si>
    <t>Jednostka miary  [szt./opakowanie]</t>
  </si>
  <si>
    <t>Kwadratowe puszki do pipet z mozliwoscia sterylizacji</t>
  </si>
  <si>
    <t>Pipeta 8-kanałowa typu Eppendorf Research plus, zmienna, zakres dozowania 30-300 µl</t>
  </si>
  <si>
    <t>Pipeta z poduszką powietrzną do dokładnego pipetowania roztworów wodnych, 8-kanałowa typu Eppendorf Research plus, zmienna, zakres dozowania 30-300 µl, autoklawowalna, kompatybilna z końcówkami epT.I.P.S.</t>
  </si>
  <si>
    <t>opakowanie</t>
  </si>
  <si>
    <t>Ostrza chirurgiczne ze stali węglowej</t>
  </si>
  <si>
    <t>6-well Plate for Suspension Culture</t>
  </si>
  <si>
    <t>24-well Plate for Suspension Culture</t>
  </si>
  <si>
    <t>Kriopudełka kartonowe na probówki</t>
  </si>
  <si>
    <t>Końcówki PD-Tips II 1.25 ml, do dozowników strzykawkowych HandyStep</t>
  </si>
  <si>
    <t>Końcówki PD-Tips II 10 ml, do dozowników strzykawkowych HandyStep</t>
  </si>
  <si>
    <t xml:space="preserve">Probówka z zakrętką, 0.5 ml </t>
  </si>
  <si>
    <t xml:space="preserve">Sterylny system do filtracji próżniowej, filtr 0.22 µm, pojemność 500 ml </t>
  </si>
  <si>
    <t xml:space="preserve">Sterylny system do filtracji próżniowej, filtr 0.22 µm, pojemność 250 ml </t>
  </si>
  <si>
    <t>Zestaw do próbek do HPLC: fiolka + nakrętka + septa</t>
  </si>
  <si>
    <t>Fiolka do HPLC przeźroczysta, szklana 1,5mL, 11.6 x 32mm, nakrętka, septa silikon biały/ PTFE czerwony, 1.0mm</t>
  </si>
  <si>
    <t>Kaseta do kolektora frakcji F9-C na probówki 8 ml</t>
  </si>
  <si>
    <t>Kaseta do kolektora frakcji F9-C na probówki 50 ml</t>
  </si>
  <si>
    <t>Kaseta do kolektora frakcji F9-C na probówki 3 ml</t>
  </si>
  <si>
    <t>Kaseta do kolektora frakcji F9-C na płytki typu deep-well</t>
  </si>
  <si>
    <t>Kaseta do kolektora frakcji F9-C na probówki 15 ml</t>
  </si>
  <si>
    <t>Deep-well Whatman. 96-wells</t>
  </si>
  <si>
    <t>Whatman UNISEAL microplate seals</t>
  </si>
  <si>
    <t>Nakładka na płytkę 96-dołkowej chroniąca przed parowaniem próbki w czasie analizy na OKTET K2</t>
  </si>
  <si>
    <t xml:space="preserve">Zbiornik jednorazowy do hodowli komórek w systemie BioFlo320, BioBLU 1c </t>
  </si>
  <si>
    <t xml:space="preserve">Zbiornik jednorazowy do hodowli komórek w systemie BioFlo320, BioBLU 3c </t>
  </si>
  <si>
    <t xml:space="preserve">Zbiornik jednorazowy do hodowli komórek w systemie BioFlo320, BioBLU 5c </t>
  </si>
  <si>
    <t>Butelka laboratoryjna ze szkła Simax, 5000 mL</t>
  </si>
  <si>
    <t>Butelka laboratoryjna ze szkła Simax, 2000 mL</t>
  </si>
  <si>
    <t>Butelka laboratoryjna ze szkła Simax, 1000 mL</t>
  </si>
  <si>
    <t>Filtr strzykawkowy 25 mm, 0.45 um</t>
  </si>
  <si>
    <t>Filtry strzykawkowe, PTFE, 13 mm, 0.2 um</t>
  </si>
  <si>
    <t>wkłady chlodzące</t>
  </si>
  <si>
    <t>Wkład chłodzący z wypełnieniem żelowym</t>
  </si>
  <si>
    <t>Wkład chłodzący 440 g z wypełnieniem żelowym, 38 x 88 x 165 mm</t>
  </si>
  <si>
    <t>Pudełko styropianowe</t>
  </si>
  <si>
    <t>nasadka szklana z tubusem, szlif męski 29/32, ze spiekiem G0</t>
  </si>
  <si>
    <t>nasadka szklana z tubusem, szlif męski 14/23, ze spiekiem G0</t>
  </si>
  <si>
    <t>Kolby stożkowe, próżniowe, z bocznym tubusem szklanym, pojemność 250 mL, szlif 29/32</t>
  </si>
  <si>
    <t>Dipole magnetyczne, owalne</t>
  </si>
  <si>
    <t>TLC Silica gel 60 RP-18 F254s</t>
  </si>
  <si>
    <t>Butelka laboratoryjna ze szkła Simax, oranżowa, 50 mL</t>
  </si>
  <si>
    <t>Butelka laboratoryjna ze szkła Simax, oranżowa, 100 mL</t>
  </si>
  <si>
    <t>Butelka laboratoryjna ze szkła Simax, oranżowa, 250 mL</t>
  </si>
  <si>
    <t>Butelka laboratoryjna ze szkła Simax, oranżowa, 500 mL</t>
  </si>
  <si>
    <t>Weighing funnel (lejek do ważenia)</t>
  </si>
  <si>
    <t>Plastic square weighing boats (naczynka wagowe - plastikowe)</t>
  </si>
  <si>
    <t>Certified glass inserts for 12 x 32 mm, large opening vials, volume 0.2 mL (Certyfikowane szklane wkładki do fiolek 12 x 32 mm, z dużym otworem, o pojemności 0,2 ml)</t>
  </si>
  <si>
    <t>Certified Kits, screw thread amber glass vials, 12 x 32 mm, 9 mm thread, volume 2 mL, PTFE/silicone septum (bonded to cap) unassembled/ Certyfikowane zestawy, fiolki ze szkła oranżowego z gwintem, 12 x 32 mm, gwint 9 mm, objętość 2 ml, przegroda z PTFE / silikonu (przyklejona do zakrętki), niezłożone</t>
  </si>
  <si>
    <t>Certified Kits, screw thread clear glass vials, 2 mL, 12 x 32 mm, 9 mm thread, propylene caps with PTFE/silicone septum (bonded to cap); unassembled/ Certyfikowane zestawy, fiolki z przezroczystego szkła z gwintem, 2 ml, 12 x 32 mm, gwint 9 mm, korki z propylenu z przegrodą z PTFE / silikonu (przyklejone do nakrętki); niezłożone</t>
  </si>
  <si>
    <t>Micro spatula L 6 5/8 in., stainless steel, rod diam. 0.09 in."</t>
  </si>
  <si>
    <t>RFP 17923 - DILOC 2 - DROBNY SPRZĘT LABORATORYJNY</t>
  </si>
  <si>
    <t>Opis produktu
(opis rozwiązania równoważnego)</t>
  </si>
  <si>
    <t xml:space="preserve">Próbówki typu Eppendorf 1,5 ml wolne od nukleaz </t>
  </si>
  <si>
    <t>sztuka</t>
  </si>
  <si>
    <t>Końcówki PD-Tips II 0.1 ml, do dozowników strzykawkowych HandyStep</t>
  </si>
  <si>
    <t>Końcówki PD-Tips strzykawkowe, pasujące do dozowników elektronicznych HandyStep. Zakres dozowanych objętości 25 - 125 µL. Całkowita pojemność 1.25 ml.  Kompatybilne z funkcją automatycznego wykrywania rozmiaru. Sterylne, pakowane pojedynczo. Tłok wykonany z z PE-HD, cylinder z PP. Spełniają wymogi normy ISO 8655. Wolne od DNA, RNAaz, endotoksyn i ATP. 
Opakowanie: 100 sztuk</t>
  </si>
  <si>
    <t>Końcówki PD-Tips strzykawkowe, pasujące do dozowników elektronicznych HandyStep. Zakres dozowanych objętości 2 - 10 µL.  Całkowita pojemność 0.1 ml. Kompatybilne z funkcją automatycznego wykrywania rozmiaru. Sterylne, pakowane pojedynczo. Tłok wykonany z z PE-HD, cylinder z PP. Spełniają wymogi normy ISO 8655. Wolne od DNA, RNAaz, endotoksyn i ATP.
Opakowanie: 100 sztuk</t>
  </si>
  <si>
    <t>Końcówki PD-Tips strzykawkowe, pasujące do dozowników elektronicznych HandyStep. Zakres dozowanych objętości 200 - 1000 µL. Całkowita pojemność 10ml. Kompatybilne z funkcją automatycznego wykrywania rozmiaru. Sterylne, pakowane pojedynczo. Tłok wykonany z z PE-HD, cylinder z PP. Spełniają wymogi normy ISO 8655. Wolne od DNA, RNAaz, endotoksyn i ATP. 
Opakowanie: 100 sztuk</t>
  </si>
  <si>
    <t>Kolby Erlenmeyera do hodowli komórek eukariotycznych 1 L</t>
  </si>
  <si>
    <t>Jednorazowa kolba o pojemności 1 L, przeznaczona do hodowli komórkowych, sterylna, z płaskim dnem. Wykonana z przezroczystego poliwęglanu (USP klasa VI), z wentylowanym polipropylenowym korkiem z filtrem, odpowiednia do hodowli w inkubatorze z wytrząsaniem. Sterylizowana promieniowaniem gamma. Pakowane pojedynczo, niepirogenne, wolne od DNaz i RNaz.
Opakowanie: 25 sztuk</t>
  </si>
  <si>
    <t>Kolby Erlenmeyera do hodowli komórek eukariotycznych 125 ml</t>
  </si>
  <si>
    <t>Jednorazowa kolba o pojemności 125 mL, przeznaczona do hodowli komórkowych, sterylna, z płaskim dnem. Wykonana z przezroczystego poliwęglanu (USP klasa VI), z wentylowanym polipropylenowym korkiem z filtrem, odpowiednia do hodowli w inkubatorze z wytrząsaniem. Sterylizowana promieniowaniem gamma. Pakowane pojedynczo, niepirogenne, wolne od DNaz i RNaz.
Opakowanie: 50 sztuk</t>
  </si>
  <si>
    <t xml:space="preserve">Uchwyt do kolb stożkowych 5 L </t>
  </si>
  <si>
    <t>Probówki z zakrętką, pojemność 0.5 ml. Kształt A, z kołnierzem. Sterylne. Wolne od DNA, DNaz i RNaz, inhibitorów PCR, ATP, endonukleaz. Niepirogenne.
Opakowanie: 100 sztuk</t>
  </si>
  <si>
    <t>System z nakładką filtracyjną z membraną PES o wielkości porów 0.22 µm, sterylny. W zestawie z butelką odbieralnika. Pojemność lejka i butelki odbieralnika 500 ml. W zestawie z oddzielnie zapakowaną, sterylną zakrętką. Butelka z podziałką. Złącze próżniowe pasujące do węży o różnych średniach. Niskie powinowactwo do białek. 
Opakowanie/karton: 12 sztuk</t>
  </si>
  <si>
    <t>System z nakładką filtracyjną z membraną PES o wielkości porów 0.22 µm, sterylny. W zestawie z butelką odbieralnika. Pojemność lejka i butelki odbieralnika 250 ml. W zestawie z oddzielnie zapakowaną, sterylną zakrętką. Butelka z podziałką. Złącze próżniowe pasujące do węży o różnych średniach. Niskie powinowactwo do białek. 
Opakowanie/karton: 12 sztuk</t>
  </si>
  <si>
    <t>mikroinsert szklany z plastikową sprężyną</t>
  </si>
  <si>
    <t>Fiolka do HPLC przeźroczysta szklana 1,5 ml, 11,6x32mm, nakrętka, septa silikon biały/PTFE czerwony, 1,0 mm.
Opakowanie: 1000 sztuk</t>
  </si>
  <si>
    <t>mikroinsert szklany z plastikową sprężyną do fiolek HPLC, 0,1 ml, 5x29mm. Pasujący do fiolki do HPLC przeźroczysta szklana 1,5 ml, 11,6x32mm
Opakowanie: 100 sztuk
Polygen nr kat. 05 09 0968 lub równoważny; Th Geyer  nr kat. 7.614 073 lub równoważny</t>
  </si>
  <si>
    <t xml:space="preserve">Fiolka do HPLC przeźroczysta szklana 1,5 ml, 11,6x32mm, nakrętka, septa silikon biały/PTFE czerwony, 1,0 mm, 
Opakowanie: 1000 sztuk
Numer katalogowy: VWR 548-0177 lub równoważne </t>
  </si>
  <si>
    <t>Wkładka do kolektora frakcji F9-C przy aparacie AKTA Pure (Cytiva). Umożliwia umieszczenie w niej probówek o pojemności 8 ml
Opakowanie: 2 sztuki</t>
  </si>
  <si>
    <t>Wkładka do kolektora frakcji F9-C przy aparacie AKTA Pure (Cytiva). Umożliwia umieszczenie w niej probówek o pojemności 50ml
Opakowanie: 2 sztuki</t>
  </si>
  <si>
    <t>Wkładka do kolektora frakcji F9-C przy aparacie AKTA Pure (Cytiva). Umożliwia umieszczenie w niej probówek o pojemności 3 ml
Opakowanie: 2 sztuki</t>
  </si>
  <si>
    <t>Wkładka do kolektora frakcji F9-C przy aparacie AKTA Pure (Cytiva). Umożliwia umieszczenie w niej płytek 96 dołków typu deep well
Opakowanie: 2 sztuki</t>
  </si>
  <si>
    <t>Wkładka do kolektora frakcji F9-C przy aparacie AKTA Pure (Cytiva). Umożliwia umieszczenie w niej probówek o pojemności 15 ml
Opakowanie: 2 sztuki</t>
  </si>
  <si>
    <t>Membrana kompatyblna do urządzenia Amicon:  Ø =63,5 mm.
Materiał: regenerowana celuloza, punkt odcięcia 1kDa,  
Numer katalogowy: PLAC06210 Millipore lub równoważny
Opakowanie: 10 sztuk</t>
  </si>
  <si>
    <t>Membrana kompatybilna do urządzenia Amicon  Ø =76 mm
Materiał: regenerowana celuloza, punkt odcięcia 1kDa,
Numer katalogowy: PLAC07610 Millipore lub równoważny
Opakowanie: 10 sztuk</t>
  </si>
  <si>
    <t>Płytki Whatman typu Deep-well. Wariant 96-dołkowy. Pojemność dołka &gt; 1ml. Okrągłe dno. Niesterylne
Opakowanie: 5 -20 sztuk
Proszę o wycenę za 1 sztukę</t>
  </si>
  <si>
    <t>Samoprzylepne folie ochronne na płytki 96-dołkowe
Opakowanie: 100 sztuk</t>
  </si>
  <si>
    <t>Kolba Erlenmeyera z wąską szyjką DURAN, 5000 ml</t>
  </si>
  <si>
    <t xml:space="preserve">Kolba Erlenmeyera DURAN z wąską szyjką, podziałką i wywiniętym brzegiem. Zgodna z normami DIN 12380 i ISO 1773. Śr. Podstawy 200 mm, wys. 365 mm, poj. 5000 ml. </t>
  </si>
  <si>
    <t>Butelka wirówkowa PPCO, 500 ml</t>
  </si>
  <si>
    <t xml:space="preserve">Butelka wirówkowa pasujca do rotora Sigma 12600. Pojemność 500 ml. Wykonanan z PPCO. Tłoczona podziałka. Szeroka szyjka. Nakrętka z silikonową uszczelką O-ring. Wytrzymująca siłę wirowania co najmniej 9600 x g. Autoklawowalne. </t>
  </si>
  <si>
    <t>Certified Kits, screw thread vials, O.D. × H × I.D.  	12 mm × 32 mm × 6 mm, 9 mm thread, volume 2 mL, amber glass vial (with graduated marking spot), PTFE/silicone septum (bonded to cap),  unassembled, pkg of 100 /Certyfikowane zestawy, fiolki z gwintem, OD × H × ID 12 mm × 32 mm × 6 mm, gwint 9 mm, objętość 2 ml, fiolka ze szkła oranżowego (z podziałką), przegroda z PTFE / silikonu (przyklejona do nakrętki), niezłożone.
Opakowanie: 100 sztuk</t>
  </si>
  <si>
    <t>Butelka laboratoryjna ze szkła Simax, przeźroczysta, z białą skalą, wykonane ze szkła borokrzemowego, 5000 mL, GL 45, z zakrętką, 
Opakowanie: 1 sztuka</t>
  </si>
  <si>
    <t>Butelka laboratoryjna ze szkła Simax, przeźroczysta, z białą skalą, wykonane ze szkła borokrzemowego, 1000 mL, GL 45, z zakrętką,
Opakowanie: 1 sztuka</t>
  </si>
  <si>
    <t>Certified glass inserts for 12 x 32 mm, large opening vials, volume 0.2 mL, clear glass insert (with plastic bottom spring), O.D. × H: 6 mm × 29 mm, pkg of 100 ea/ Certyfikowane szklane wkładki do fiolek 12 x 32 mm, duże otwarcie, objętość 0,2 ml, przezroczysta szklana wkładka (z plastikową dolną sprężyną), średnica zewnętrzna × H: 6 mm × 29 mm
Opakowanie: 100 sztuk</t>
  </si>
  <si>
    <t>Filtr strzykawkowy śr. 25 mm, 0.45 um, Hydrofobowa membrana PTFE z PP, autoklawowalna obudowa, PSF/GxF/0,45 µm, obszar filtracji 3.9 cm2, Female Luer lock/male slip Luer.
Opakowanie: 50 sztuk</t>
  </si>
  <si>
    <t>Filtry strzykawkowe, Hydrofobowa membrana PTFE z PP, autoklawowalna obudowa, 13 mm, 0.2 um, obszar filtracji 1 cm2.
Opakowanie: 100 sztuk</t>
  </si>
  <si>
    <t>Wkłady chlodzące, wielokrotnego użytku. 
220g, 19 x 88 x 165 mm</t>
  </si>
  <si>
    <t xml:space="preserve">Wymiary zewnętrzne 214x214x95 mm, 
Wymiary wewnętrzne 184x184x65 mm </t>
  </si>
  <si>
    <t>Certified Kits, screw thread vials, 2 mL, O.D. × H × I.D.  12 mm × 32 mm × 6 mm, 9 mm thread, unassembled,  clear glass vial (with graduated marking spot), PTFE/silicone septum (bonded to cap), closure type screw top vial, pkg of 100/ Zestawy z certyfikatem, fiolki z gwintem, 2 ml, OD × H × ID 12 mm × 32 mm × 6 mm, gwint 9 mm, niezmontowana, fiolka z przezroczystego szkła (z podziałką), PTFE / silikonowa przegroda (przyklejona do nakrętki) , zakręcana fiolka z zakrętką.
Opakowanie: 100 sztuk</t>
  </si>
  <si>
    <t>Wielkość: 43 mm × 43 mm × 9 mm
Opakowanie: 500 sztuk</t>
  </si>
  <si>
    <t>nasadka szklana z tubusem, szlif męski 29/32, ze spiekiem G0 (cone with straight tube, with filter disc G0),
Opakowanie: 1 sztuka</t>
  </si>
  <si>
    <t>nasadka szklana z tubusem, szlif męski 14/23, ze spiekiem G0 (cone with straight tube, with filter disc G0)
Opakowanie: 1 sztuka</t>
  </si>
  <si>
    <t>Opakowanie: 1 sztuka</t>
  </si>
  <si>
    <t>Opakowanie: 2 sztuki</t>
  </si>
  <si>
    <t>Butelka laboratoryjna ze szkła Simax, oranżowa, 50 mL, GL 32, z białą skalą, z zakrętką, 
Opakowanie: 1 sztuka</t>
  </si>
  <si>
    <t>Butelka laboratoryjna ze szkła Simax, oranżowa, 100 mL, GL 45, z białą skalą, z zakrętką
Opakowanie: 1 sztuka</t>
  </si>
  <si>
    <t>Butelka laboratoryjna ze szkła Simax, oranżowa, 250 mL, GL 45, z białą skalą, z zakrętką
Opakowanie: 1 sztuka</t>
  </si>
  <si>
    <t>Butelka laboratoryjna ze szkła Simax, oranżowa, 500 mL, GL 45, z białą skalą, z zakrętką
Opakowanie: 1 sztuka</t>
  </si>
  <si>
    <t>TLC Silica gel 60 RP-18 F254s, layer thickness 200um, 20x20 cm, aluminum, 20 sheets; Pore volume: 0.74 - 0.84 ml/g d 50 (laser diffraction, size distribution): 9.5 - 11.5 µm/ TLC Silica gel 60 RP-18 F254s, grubość warstwy 200um, 20x20 cm, aluminium, 20 arkuszy; Objętość porów: 0,74 - 0,84 ml / g
d 50 (dyfrakcja laserowa, rozkład wielkości): 9,5 - 11,5 µm</t>
  </si>
  <si>
    <t>White anti-static disposable polystyrene pour boat (Białe antatystatyczne naczynko wagowe typ łódka)</t>
  </si>
  <si>
    <t>Akcesorium do neutralizacji ładunków 
Sartorius YSTP01 Stat Pen, Sartorius stat pen neutralizes static electricity on samples lub równoważny</t>
  </si>
  <si>
    <t>Sartorius YSTP01 Stat Pen lub równoważny</t>
  </si>
  <si>
    <t>System do elektroforezy pionowej białek typu Mini-PROTEAN Tetra Cell z zestawem do ręcznego odlewania żeli o grubości 1,0 mm</t>
  </si>
  <si>
    <t xml:space="preserve">Mini-Sub Cell GT with PowerPac Basic         </t>
  </si>
  <si>
    <t xml:space="preserve">Mini system do elektroforezy horyzontalnej i separacji kwasów nukleinowych, BioRad. Umożliwia jednoczesną analizę do 30 próbek. W zestawie z zasilaczem. </t>
  </si>
  <si>
    <t>Wide Mini-Sub Cell GT with PowerPac Basic</t>
  </si>
  <si>
    <t xml:space="preserve">Szeroki mini system do elektroforezy horyzontalnej i separacji kwasów nukleinowych, BioRad. System umożliwia jednoczesną analizę do 60 próbek.  W zestawie z zasilaczem. </t>
  </si>
  <si>
    <t>Mini-Sub Cell GT System 7x10cm Tray/Cast</t>
  </si>
  <si>
    <t xml:space="preserve">Mini system  do elektroforezy horyznotalnej i separacji kwasów nukleinowych, BioRad. Umożliwia jednoczesną analizę do 30 próbek. Zestaw bez zasilacza. </t>
  </si>
  <si>
    <t>System do elektroforezy typu Mini-PROTEAN Tetra Cell z zestawem do ręcznego odlewania żeli o grubości 1,0 mm.
System obejmuje: - zbiornik, pokrywę z przewodami zasilającymi, elektrody - komorę na bufor, - 1 stojak odlewniczy z 2 ramami odlewniczymi, - zestaw szybek do wylewania żelu o grubości 1,0 mm, - pięć 10-dołkowych grzebieni, - pięć łopatek do wyjmowania żelu.</t>
  </si>
  <si>
    <t>Probówki typu Protein LoBind Tubes, 1,5 ml</t>
  </si>
  <si>
    <t>Probówki typu Protein LoBind, pojemność 1,5 ml, przeznaczone do badań na białkach. Wykonane z kompozytu z hydrofilową powierzchnią, ograniczona denaturacja w przypadku kontaktu ze ścianką. Brak powłoki powierzchni. Stopień czystości PCR clean, bezbarwne. Precyzyjne zamknięcie ograniczające parowanie. 
Opakowanie: 2 x 50 szt.</t>
  </si>
  <si>
    <t xml:space="preserve">Probówki typu DNA LoBind, 50 ml </t>
  </si>
  <si>
    <t xml:space="preserve">Probówki typu DNA LoBind, 15 ml </t>
  </si>
  <si>
    <t xml:space="preserve">Probówki typu DNA LoBind, 1,5 ml </t>
  </si>
  <si>
    <t>Probówki typu Protein LoBind Tubes, 50 ml</t>
  </si>
  <si>
    <t>Probówki typu DNA LoBind, pojemność 1,5 ml, przeznaczone do badań kwasów nukleinowych. Wykonane z polipropylenu, zapewniającego maksymalny stopień odzysku DNA/RNA. Brak powłoki powierzchni. Stopień czystości PCR clean. 
Opakowanie: 5 x 50 szt.</t>
  </si>
  <si>
    <t>Probówki typu DNA LoBind, pojemność 15 ml, przeznaczone do badań kwasów nukleinowych. Wykonane z polipropylenu, zapewniającego maksymalny stopień odzysku DNA/RNA. Brak powłoki powierzchni. Stopień czystości PCR clean. 
Opakowanie: 4 x 50 szt</t>
  </si>
  <si>
    <t>Probówki typu DNA LoBind, pojemność 50 ml, przeznaczone do badań kwasów nukleinowych. Wykonane z polipropylenu, zapewniającego maksymalny stopień odzysku DNA/RNA. Brak powłoki powierzchni. Stopień czystości PCR clean. 
Opakowanie: 4 x 50 szt</t>
  </si>
  <si>
    <t>Płytka Greiner Bio lub równoważna, 96 dołków. Płaskie czarne dno. Czarna z pokrywką. Niesterylna. Polistyren.
Opakowanie: 10 sztuk</t>
  </si>
  <si>
    <t>Wielkość opakowania / Ilość w opakowaniu [szt.]</t>
  </si>
  <si>
    <t>Kwadratowe puszki do przechowywania i sterylizowania pipet szklanych.
Puszki wykonane z aluminium, spód i pokrywka wyłożone silikonem odpornym na wysokie temperatury.
Długość użytkowa 26 - 34 mm, kwadrat o bokach 6,5x6,5 mm.</t>
  </si>
  <si>
    <t>Końcówki kapilarne do dozowania żelu, 1-200 µl, wysokość 30mm ±5 mm</t>
  </si>
  <si>
    <t>Końcówki kapilarne do dozowania żelu, 1-200 µl, zgodne z pipetami Eppendorf wysokość 30mm ±5 mm
Opakowanie: worek 1000 szt.</t>
  </si>
  <si>
    <t>Kartonowe pudełko do mrożenia na probówki typu Eppendorf 1,5 ml - 25 miejsc (z kratownicą 5x5)</t>
  </si>
  <si>
    <t>Czystość RT-PCR.
Opakowanie: 500 sztuk
Numer katalogowy: AM12425 lub równoważne</t>
  </si>
  <si>
    <t>Ostrza chirurgiczne ze stali węglowej, sterylizowane promieniowaniem gamma. 
Pakowane sterylnie, pojedynczo. Rozmiar 15. 
Opakowanie: 100 sztuk</t>
  </si>
  <si>
    <t>Probówki typu Protein LoBind, pojemność 50 ml, przeznaczone do badań na białkach. Wykonane z kompozytu z hydrofilową powierzchnią, ograniczona denaturacja w przypadku kontaktu ze ścianką. Brak powłoki powierzchni. Stopień czystości PCR clean, bezbarwne. Precyzyjne zamknięcie ograniczające parowanie. 
Opakowanie: 4 x 50 szt.</t>
  </si>
  <si>
    <t>Stabilne pudełka z impregnowanego kartonu, odporne na niskie temperatury do -86˚C. Kolor biały. 
Wysokość w zakresie 30 - 35 mm. Wymiary 136 mm x 136mm.
Opakowanie: 10 sztuk</t>
  </si>
  <si>
    <t xml:space="preserve">Uchwyt kolb o pojemności 5 L, przeznaczony do platform uniwersalnych w wytrząsarkach hodowlanych INNOVA 44 . Budowa jednoelementowa, wykonane ze stali nierdzewnej, niespawane ani nienitowane. Wyposażone w dodatkową obręcz sprężynową. Dostarczane ze śrubami. (mocowania musza pasowac do platformy przeznaczonej na mocowania, których wymiary podane są w calach)  </t>
  </si>
  <si>
    <t>Membrana do zagęszczania białek i peptydów kompatybilna do Amicon Stirred Cell Ø =76 mm, 1 kDa</t>
  </si>
  <si>
    <t>Membrana do zagęszczania białek i peptydów kompatybilna do Amicon Stirred Cell Ø =63,5 mm, 1 kDa</t>
  </si>
  <si>
    <t>96-dołkowa czarna płytka do badań ilościowych i kinetycznych na sprzęcie Oktet K2</t>
  </si>
  <si>
    <t>Evaporation Covers. 
Numer katalogowy: ForteBio 18-5132 lub równoważny
Opakowanie: 3 sztuki</t>
  </si>
  <si>
    <t>Naczynie hodowlane z PS i PC (USP klasy VI), objętość robocza hodowli 0.32 - 1.25 L. Sterylizowane promieniowaniem β. Otwarta rura, 1 mieszadło z pochylonymi łopatkami. Optyczny czujnik pH. Polarograficzny czujnik DO - 4,7/229 mm. Odpowiednie do hodowli komórek zawiesinowych wrażliwych na siły ścinania. Zbiornik wyposażony w filtry bełkotki, dyszy gazowej oraz gazów wylotowych. Porty płyty czołowej: 2x Pg 13.5, 1x rura do odbioru produktów, 1x osłona czujnika temperatury, 1x port do pobierania próbek, 2x podawanie cieczy nad powierzchnię, 2x podawanie cieczy pod powierzchnię, 1x port czujnika DO z przepuszczalną membraną, 1x bełkotka gazowa, 1x dysza gazowa, 1x wylot. Maks. temp. pracy 40˚C.  
Kompatybilny z nadbaltowym systemem do hodowli Eppendorf BioFlo320</t>
  </si>
  <si>
    <t>Naczynie hodowlane z PS i PC (USP klasy VI), objętość robocza hodowli 1.25 - 3.75 L. Sterylizowane promieniowaniem β. Mikrobełkotka, 1 mieszadło z pochylonymi łopatkami. Optyczny czujnik pH. Polarograficzny czujnik DO - 12/225 mm. Odpowiednie do hodowli komórek zawiesinowych wrażliwych na siły ścinania. Zbiornik wyposażony w filtry bełkotki, dyszy gazowej oraz gazów wylotowyh. Porty płyty czołowej: 2x Pg 13.5, 1x rura do odbioru produktów, 1x osłona czujnika temperatury, 1x port do pobierania próbek, 3x podawanie cieczy nad powierzchnię, 1x podawanie cieczy pod powierzchnię, 1x port czujnika DO z przepuszczalną membraną, 1x bełkotka gazowa, 1x dysza gazowa, 1x wylot. Maks. temp. pracy 40˚C.  Kompatybilny z nadbaltowym systemem do hodowli Eppenedrof BioFlo320</t>
  </si>
  <si>
    <t xml:space="preserve">Naczynie hodowlane z PS i PC (USP klasy VI), objętość robocza hodowli 1.25 - 3.75 L. Sterylizowane promieniowaniem β. Mikrobełkotka, 1 mieszadło z pochylonymi łopatkami. Optyczny czujnik pH. Polarograficzny czujnik DO - 12/225 mm. Odpowiednie do hodowli komórek zawiesinowych wrażliwych na siły ścinania. Zbiornik wyposażony w filtry bełkotki, dyszy gazowej oraz gazów wylotowyh. Porty płyty czołowej: 1x Pg 13.5, 1x rura do odbioru produktów, 1x osłona czujnika temperatury, 1x port do pobierania próbek, 3x podawanie cieczy nad powierzchnię, 1x port czujnika DO z przepuszczalną membraną, 1x bełkotka gazowa, 1x dysza gazowa, 1x wylot Maks. temp. pracy 40˚C.  Kompatybilny z nadbaltowym systemem do hodowli Eppnedrof BioFlo320. </t>
  </si>
  <si>
    <t>Butelka laboratoryjna ze szkła Simax, przeźroczysta, z białą skalą, wykonane ze szkła borokrzemowego, 2000 mL, GL 45, z zakrętką,
Opakowanie: 1 sztuka</t>
  </si>
  <si>
    <t>Dipole magnetyczne, owalne, wymiany 20mmx10mm, PTFE, 
Opakowanie: 1 sztuka 
Numer katalogowy: VWR COWI001.620.RE lub równoważny</t>
  </si>
  <si>
    <t>White anti-static disposable polystyrene pour boat (Białe antatystatyczne naczynko wagowe typ łódka) W × L × H 34 mm × 46 mm × 12 mm, 
Opakowanie: 500 sztuk
Numer katalogowy: Sigma-Aldrich Z251119-1PAK lub równoważny</t>
  </si>
  <si>
    <t>Weighing funnel (lekjek do ważenia), wielkość S, anti-static PP 
Wielkość opakowania: 50 sztuk
Numer katalogowy: Sigma-Aldrich Z509337-1PAK lub równoważny</t>
  </si>
  <si>
    <t>Płytka wielodołkowa przeznaczona do hodowli komórek zawiesinowych, 
6-dołkowa. Powłoka hydrofobowa. Sterylne, pakowane pojedynczo. Pokrywka z pierścieniem kondensacyjnym, zapewniająca jak najmniejsze parowanie i dobrą wymianę gazową. Wolne od DNaz, RNaz, DNA, niepirogenne, niecytotoksyczne. Wysoka przezroczystość i niska autofluorescencja. Kompatybilne z systemami automatycznymi. Maksymalna objętość dołka 16 ml. 
Opakowanie: 100 sztuk</t>
  </si>
  <si>
    <t>Płytka wielodołkowa przeznaczona do hodowli komórek zawiesinowych, 
24-dołkowa. Powłoka hydrofobowa. Sterylne, pakowane pojedynczo. Pokrywka z pierścieniem kondensacyjnym, zapewniająca jak najmniejsze parowanie i dobrą wymianę gazową. Wolne od DNaz, RNaz, DNA, niepirogenne, niecytotoksyczne. Wysoka przezroczystość i niska autofluorescencja. Kompatybilne z systemami automatycznymi. Maksymalna objętość dołka 3,3 ml. 
Opakowanie: 100 sztuk</t>
  </si>
  <si>
    <t>zestaw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</si>
</sst>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[$PLN];\-#,##0.00\ [$PLN]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rgb="FF00B050"/>
      <name val="Arial"/>
      <family val="2"/>
      <charset val="238"/>
    </font>
    <font>
      <sz val="10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43">
    <xf numFmtId="0" fontId="0" fillId="0" borderId="0" xfId="0"/>
    <xf numFmtId="0" fontId="0" fillId="0" borderId="0" xfId="0" applyProtection="1"/>
    <xf numFmtId="0" fontId="4" fillId="5" borderId="1" xfId="2" applyFont="1" applyFill="1" applyBorder="1" applyAlignment="1" applyProtection="1">
      <alignment horizontal="center" vertical="center" wrapText="1"/>
    </xf>
    <xf numFmtId="0" fontId="7" fillId="0" borderId="0" xfId="0" applyFont="1" applyProtection="1"/>
    <xf numFmtId="0" fontId="0" fillId="7" borderId="0" xfId="0" applyFill="1" applyProtection="1"/>
    <xf numFmtId="0" fontId="0" fillId="7" borderId="0" xfId="0" applyFill="1" applyAlignment="1" applyProtection="1"/>
    <xf numFmtId="0" fontId="0" fillId="7" borderId="0" xfId="0" applyFill="1"/>
    <xf numFmtId="0" fontId="5" fillId="9" borderId="1" xfId="0" applyFont="1" applyFill="1" applyBorder="1" applyAlignment="1" applyProtection="1">
      <alignment horizontal="justify" vertical="center" wrapText="1"/>
      <protection locked="0"/>
    </xf>
    <xf numFmtId="164" fontId="0" fillId="9" borderId="1" xfId="1" applyNumberFormat="1" applyFont="1" applyFill="1" applyBorder="1" applyAlignment="1" applyProtection="1">
      <alignment horizontal="right" vertical="center"/>
      <protection locked="0"/>
    </xf>
    <xf numFmtId="9" fontId="0" fillId="9" borderId="1" xfId="5" applyFont="1" applyFill="1" applyBorder="1" applyAlignment="1" applyProtection="1">
      <alignment horizontal="left" vertical="center"/>
      <protection locked="0"/>
    </xf>
    <xf numFmtId="0" fontId="0" fillId="9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/>
    <xf numFmtId="0" fontId="7" fillId="0" borderId="0" xfId="0" applyFont="1" applyFill="1" applyBorder="1" applyProtection="1"/>
    <xf numFmtId="0" fontId="0" fillId="0" borderId="0" xfId="0" applyFill="1" applyBorder="1" applyAlignment="1" applyProtection="1"/>
    <xf numFmtId="0" fontId="0" fillId="0" borderId="0" xfId="0" applyFill="1" applyBorder="1"/>
    <xf numFmtId="0" fontId="3" fillId="2" borderId="1" xfId="2" applyFont="1" applyBorder="1" applyAlignment="1" applyProtection="1">
      <alignment horizontal="center" vertical="center" wrapText="1"/>
    </xf>
    <xf numFmtId="0" fontId="9" fillId="5" borderId="1" xfId="2" applyFont="1" applyFill="1" applyBorder="1" applyAlignment="1" applyProtection="1">
      <alignment horizontal="center" vertical="center" wrapText="1"/>
    </xf>
    <xf numFmtId="0" fontId="11" fillId="9" borderId="1" xfId="0" applyFont="1" applyFill="1" applyBorder="1" applyAlignment="1" applyProtection="1">
      <alignment horizontal="justify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5" fillId="7" borderId="1" xfId="7" applyFont="1" applyFill="1" applyBorder="1" applyAlignment="1" applyProtection="1">
      <alignment vertical="center" wrapText="1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8" borderId="1" xfId="7" applyFont="1" applyFill="1" applyBorder="1" applyAlignment="1" applyProtection="1">
      <alignment vertical="center" wrapText="1"/>
    </xf>
    <xf numFmtId="0" fontId="5" fillId="8" borderId="1" xfId="0" applyFont="1" applyFill="1" applyBorder="1" applyAlignment="1" applyProtection="1">
      <alignment vertical="center" wrapText="1"/>
    </xf>
    <xf numFmtId="9" fontId="5" fillId="7" borderId="1" xfId="7" applyNumberFormat="1" applyFont="1" applyFill="1" applyBorder="1" applyAlignment="1" applyProtection="1">
      <alignment vertical="center" wrapText="1"/>
    </xf>
    <xf numFmtId="9" fontId="5" fillId="8" borderId="1" xfId="7" applyNumberFormat="1" applyFont="1" applyFill="1" applyBorder="1" applyAlignment="1" applyProtection="1">
      <alignment vertical="center" wrapText="1"/>
    </xf>
    <xf numFmtId="9" fontId="5" fillId="7" borderId="1" xfId="7" applyNumberFormat="1" applyFont="1" applyFill="1" applyBorder="1" applyAlignment="1" applyProtection="1">
      <alignment horizontal="left" vertical="center" wrapText="1"/>
    </xf>
    <xf numFmtId="0" fontId="8" fillId="8" borderId="1" xfId="7" applyFont="1" applyFill="1" applyBorder="1" applyAlignment="1" applyProtection="1">
      <alignment vertical="center" wrapText="1"/>
    </xf>
    <xf numFmtId="0" fontId="8" fillId="7" borderId="1" xfId="0" applyFont="1" applyFill="1" applyBorder="1" applyAlignment="1" applyProtection="1">
      <alignment horizontal="center" vertical="center" wrapText="1"/>
    </xf>
    <xf numFmtId="0" fontId="8" fillId="7" borderId="1" xfId="7" applyFont="1" applyFill="1" applyBorder="1" applyAlignment="1" applyProtection="1">
      <alignment horizontal="left" vertical="center" wrapText="1"/>
    </xf>
    <xf numFmtId="0" fontId="8" fillId="7" borderId="1" xfId="7" applyFont="1" applyFill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6" fillId="6" borderId="0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3" fillId="2" borderId="1" xfId="2" applyFont="1" applyBorder="1" applyAlignment="1" applyProtection="1">
      <alignment horizontal="left" vertical="center"/>
      <protection locked="0"/>
    </xf>
    <xf numFmtId="0" fontId="4" fillId="5" borderId="1" xfId="2" applyFont="1" applyFill="1" applyBorder="1" applyAlignment="1" applyProtection="1">
      <alignment horizontal="center" vertical="center" wrapText="1"/>
      <protection locked="0"/>
    </xf>
    <xf numFmtId="0" fontId="4" fillId="5" borderId="1" xfId="3" applyFont="1" applyFill="1" applyBorder="1" applyAlignment="1" applyProtection="1">
      <alignment horizontal="center" vertical="center" wrapText="1"/>
      <protection locked="0"/>
    </xf>
    <xf numFmtId="0" fontId="4" fillId="5" borderId="1" xfId="3" applyFont="1" applyFill="1" applyBorder="1" applyAlignment="1" applyProtection="1">
      <alignment horizontal="center" vertical="center"/>
      <protection locked="0"/>
    </xf>
    <xf numFmtId="0" fontId="4" fillId="5" borderId="1" xfId="4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</cellXfs>
  <cellStyles count="8">
    <cellStyle name="Akcent 1" xfId="2" builtinId="29"/>
    <cellStyle name="Akcent 5" xfId="3" builtinId="45"/>
    <cellStyle name="Akcent 6" xfId="4" builtinId="49"/>
    <cellStyle name="Normalny" xfId="0" builtinId="0"/>
    <cellStyle name="Normalny 2" xfId="7" xr:uid="{52A8EF36-FFB2-49DE-9717-9963ECAB7527}"/>
    <cellStyle name="Procentowy" xfId="5" builtinId="5"/>
    <cellStyle name="Walutowy" xfId="1" builtinId="4"/>
    <cellStyle name="Walutowy 2" xfId="6" xr:uid="{746ADF69-9B48-4C34-B122-53B44280B3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E4B2-9296-4D4E-A51F-D0A862F13661}">
  <sheetPr>
    <pageSetUpPr fitToPage="1"/>
  </sheetPr>
  <dimension ref="A1:AL76"/>
  <sheetViews>
    <sheetView tabSelected="1" zoomScaleNormal="100" workbookViewId="0">
      <selection activeCell="C76" sqref="A76:XFD76"/>
    </sheetView>
  </sheetViews>
  <sheetFormatPr defaultColWidth="8.88671875" defaultRowHeight="14.4"/>
  <cols>
    <col min="1" max="1" width="4.6640625" style="1" customWidth="1"/>
    <col min="2" max="2" width="45.44140625" style="1" customWidth="1"/>
    <col min="3" max="3" width="63.88671875" style="1" customWidth="1"/>
    <col min="4" max="4" width="10.109375" style="1" customWidth="1"/>
    <col min="5" max="5" width="15.5546875" style="1" customWidth="1"/>
    <col min="6" max="6" width="24.88671875" style="42" customWidth="1"/>
    <col min="7" max="7" width="20.33203125" style="42" customWidth="1"/>
    <col min="8" max="8" width="28.88671875" style="42" customWidth="1"/>
    <col min="9" max="9" width="17.6640625" style="42" customWidth="1"/>
    <col min="10" max="10" width="16.6640625" style="42" customWidth="1"/>
    <col min="11" max="11" width="12.109375" style="42" bestFit="1" customWidth="1"/>
    <col min="12" max="13" width="19.44140625" style="42" customWidth="1"/>
    <col min="14" max="15" width="26.88671875" style="42" customWidth="1"/>
    <col min="16" max="38" width="8.88671875" style="11"/>
    <col min="39" max="16384" width="8.88671875" style="1"/>
  </cols>
  <sheetData>
    <row r="1" spans="1:38" ht="15" customHeight="1">
      <c r="F1" s="35" t="s">
        <v>8</v>
      </c>
      <c r="G1" s="35"/>
      <c r="H1" s="35"/>
      <c r="I1" s="35"/>
      <c r="J1" s="35"/>
      <c r="K1" s="35"/>
      <c r="L1" s="35"/>
      <c r="M1" s="35"/>
      <c r="N1" s="35"/>
      <c r="O1" s="36"/>
    </row>
    <row r="2" spans="1:38" ht="15" customHeight="1">
      <c r="F2" s="35"/>
      <c r="G2" s="35"/>
      <c r="H2" s="35"/>
      <c r="I2" s="35"/>
      <c r="J2" s="35"/>
      <c r="K2" s="35"/>
      <c r="L2" s="35"/>
      <c r="M2" s="35"/>
      <c r="N2" s="35"/>
      <c r="O2" s="36"/>
    </row>
    <row r="3" spans="1:38" ht="21" customHeight="1">
      <c r="A3" s="15" t="s">
        <v>66</v>
      </c>
      <c r="B3" s="15"/>
      <c r="C3" s="15"/>
      <c r="D3" s="15"/>
      <c r="E3" s="15"/>
      <c r="F3" s="37" t="s">
        <v>2</v>
      </c>
      <c r="G3" s="37"/>
      <c r="H3" s="37"/>
      <c r="I3" s="37"/>
      <c r="J3" s="37"/>
      <c r="K3" s="37"/>
      <c r="L3" s="37"/>
      <c r="M3" s="37"/>
      <c r="N3" s="37"/>
      <c r="O3" s="37"/>
    </row>
    <row r="4" spans="1:38" ht="18">
      <c r="A4" s="15"/>
      <c r="B4" s="15"/>
      <c r="C4" s="15"/>
      <c r="D4" s="15"/>
      <c r="E4" s="15"/>
      <c r="F4" s="37" t="s">
        <v>3</v>
      </c>
      <c r="G4" s="37"/>
      <c r="H4" s="37"/>
      <c r="I4" s="37"/>
      <c r="J4" s="37"/>
      <c r="K4" s="37"/>
      <c r="L4" s="37"/>
      <c r="M4" s="37"/>
      <c r="N4" s="37"/>
      <c r="O4" s="37"/>
    </row>
    <row r="5" spans="1:38" s="3" customFormat="1" ht="63" customHeight="1">
      <c r="A5" s="2" t="s">
        <v>14</v>
      </c>
      <c r="B5" s="2" t="s">
        <v>4</v>
      </c>
      <c r="C5" s="2" t="s">
        <v>67</v>
      </c>
      <c r="D5" s="2" t="s">
        <v>12</v>
      </c>
      <c r="E5" s="16" t="s">
        <v>15</v>
      </c>
      <c r="F5" s="38" t="s">
        <v>7</v>
      </c>
      <c r="G5" s="38" t="s">
        <v>6</v>
      </c>
      <c r="H5" s="38" t="s">
        <v>13</v>
      </c>
      <c r="I5" s="38" t="s">
        <v>139</v>
      </c>
      <c r="J5" s="39" t="s">
        <v>9</v>
      </c>
      <c r="K5" s="40" t="s">
        <v>0</v>
      </c>
      <c r="L5" s="39" t="s">
        <v>10</v>
      </c>
      <c r="M5" s="39" t="s">
        <v>11</v>
      </c>
      <c r="N5" s="41" t="s">
        <v>1</v>
      </c>
      <c r="O5" s="41" t="s">
        <v>5</v>
      </c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</row>
    <row r="6" spans="1:38" s="4" customFormat="1" ht="71.400000000000006" customHeight="1">
      <c r="A6" s="18">
        <v>1</v>
      </c>
      <c r="B6" s="19" t="s">
        <v>16</v>
      </c>
      <c r="C6" s="19" t="s">
        <v>140</v>
      </c>
      <c r="D6" s="18">
        <v>6</v>
      </c>
      <c r="E6" s="18" t="s">
        <v>69</v>
      </c>
      <c r="F6" s="17"/>
      <c r="G6" s="7"/>
      <c r="H6" s="7"/>
      <c r="I6" s="7"/>
      <c r="J6" s="8">
        <v>0</v>
      </c>
      <c r="K6" s="9"/>
      <c r="L6" s="8">
        <v>0</v>
      </c>
      <c r="M6" s="8">
        <f>L6*D6</f>
        <v>0</v>
      </c>
      <c r="N6" s="10"/>
      <c r="O6" s="10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4" customFormat="1" ht="52.95" customHeight="1">
      <c r="A7" s="20">
        <v>2</v>
      </c>
      <c r="B7" s="21" t="s">
        <v>141</v>
      </c>
      <c r="C7" s="21" t="s">
        <v>142</v>
      </c>
      <c r="D7" s="22">
        <v>5</v>
      </c>
      <c r="E7" s="22" t="s">
        <v>19</v>
      </c>
      <c r="F7" s="17"/>
      <c r="G7" s="7"/>
      <c r="H7" s="7"/>
      <c r="I7" s="7"/>
      <c r="J7" s="8">
        <v>0</v>
      </c>
      <c r="K7" s="9"/>
      <c r="L7" s="8">
        <v>0</v>
      </c>
      <c r="M7" s="8">
        <f t="shared" ref="M7:M70" si="0">L7*D7</f>
        <v>0</v>
      </c>
      <c r="N7" s="10"/>
      <c r="O7" s="10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</row>
    <row r="8" spans="1:38" s="4" customFormat="1" ht="59.4" customHeight="1">
      <c r="A8" s="20">
        <v>3</v>
      </c>
      <c r="B8" s="21" t="s">
        <v>17</v>
      </c>
      <c r="C8" s="21" t="s">
        <v>18</v>
      </c>
      <c r="D8" s="22">
        <v>2</v>
      </c>
      <c r="E8" s="22" t="s">
        <v>69</v>
      </c>
      <c r="F8" s="17"/>
      <c r="G8" s="7"/>
      <c r="H8" s="7"/>
      <c r="I8" s="7"/>
      <c r="J8" s="8">
        <v>0</v>
      </c>
      <c r="K8" s="9"/>
      <c r="L8" s="8">
        <v>0</v>
      </c>
      <c r="M8" s="8">
        <f t="shared" si="0"/>
        <v>0</v>
      </c>
      <c r="N8" s="10"/>
      <c r="O8" s="10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</row>
    <row r="9" spans="1:38" s="4" customFormat="1" ht="57" customHeight="1">
      <c r="A9" s="20">
        <v>4</v>
      </c>
      <c r="B9" s="23" t="s">
        <v>143</v>
      </c>
      <c r="C9" s="23"/>
      <c r="D9" s="24">
        <v>100</v>
      </c>
      <c r="E9" s="22" t="s">
        <v>69</v>
      </c>
      <c r="F9" s="17"/>
      <c r="G9" s="7"/>
      <c r="H9" s="7"/>
      <c r="I9" s="7"/>
      <c r="J9" s="8">
        <v>0</v>
      </c>
      <c r="K9" s="9"/>
      <c r="L9" s="8">
        <v>0</v>
      </c>
      <c r="M9" s="8">
        <f t="shared" si="0"/>
        <v>0</v>
      </c>
      <c r="N9" s="10"/>
      <c r="O9" s="10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</row>
    <row r="10" spans="1:38" s="4" customFormat="1" ht="52.95" customHeight="1">
      <c r="A10" s="20">
        <v>5</v>
      </c>
      <c r="B10" s="25" t="s">
        <v>68</v>
      </c>
      <c r="C10" s="25" t="s">
        <v>144</v>
      </c>
      <c r="D10" s="24">
        <v>20</v>
      </c>
      <c r="E10" s="20" t="s">
        <v>19</v>
      </c>
      <c r="F10" s="17"/>
      <c r="G10" s="7"/>
      <c r="H10" s="7"/>
      <c r="I10" s="7"/>
      <c r="J10" s="8">
        <v>0</v>
      </c>
      <c r="K10" s="9"/>
      <c r="L10" s="8">
        <v>0</v>
      </c>
      <c r="M10" s="8">
        <f t="shared" si="0"/>
        <v>0</v>
      </c>
      <c r="N10" s="10"/>
      <c r="O10" s="10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1:38" s="4" customFormat="1" ht="71.400000000000006" customHeight="1">
      <c r="A11" s="20">
        <v>6</v>
      </c>
      <c r="B11" s="23" t="s">
        <v>20</v>
      </c>
      <c r="C11" s="23" t="s">
        <v>145</v>
      </c>
      <c r="D11" s="24">
        <v>2</v>
      </c>
      <c r="E11" s="20" t="s">
        <v>19</v>
      </c>
      <c r="F11" s="17"/>
      <c r="G11" s="7"/>
      <c r="H11" s="7"/>
      <c r="I11" s="7"/>
      <c r="J11" s="8">
        <v>0</v>
      </c>
      <c r="K11" s="9"/>
      <c r="L11" s="8">
        <v>0</v>
      </c>
      <c r="M11" s="8">
        <f t="shared" si="0"/>
        <v>0</v>
      </c>
      <c r="N11" s="10"/>
      <c r="O11" s="10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</row>
    <row r="12" spans="1:38" s="4" customFormat="1" ht="93" customHeight="1">
      <c r="A12" s="20">
        <v>7</v>
      </c>
      <c r="B12" s="26" t="s">
        <v>129</v>
      </c>
      <c r="C12" s="25" t="s">
        <v>130</v>
      </c>
      <c r="D12" s="24">
        <v>10</v>
      </c>
      <c r="E12" s="20" t="s">
        <v>19</v>
      </c>
      <c r="F12" s="17"/>
      <c r="G12" s="7"/>
      <c r="H12" s="7"/>
      <c r="I12" s="7"/>
      <c r="J12" s="8">
        <v>0</v>
      </c>
      <c r="K12" s="9"/>
      <c r="L12" s="8">
        <v>0</v>
      </c>
      <c r="M12" s="8">
        <f t="shared" si="0"/>
        <v>0</v>
      </c>
      <c r="N12" s="10"/>
      <c r="O12" s="10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</row>
    <row r="13" spans="1:38" s="4" customFormat="1" ht="88.95" customHeight="1">
      <c r="A13" s="20">
        <v>8</v>
      </c>
      <c r="B13" s="23" t="s">
        <v>134</v>
      </c>
      <c r="C13" s="27" t="s">
        <v>146</v>
      </c>
      <c r="D13" s="24">
        <v>10</v>
      </c>
      <c r="E13" s="20" t="s">
        <v>19</v>
      </c>
      <c r="F13" s="17"/>
      <c r="G13" s="7"/>
      <c r="H13" s="7"/>
      <c r="I13" s="7"/>
      <c r="J13" s="8">
        <v>0</v>
      </c>
      <c r="K13" s="9"/>
      <c r="L13" s="8">
        <v>0</v>
      </c>
      <c r="M13" s="8">
        <f t="shared" si="0"/>
        <v>0</v>
      </c>
      <c r="N13" s="10"/>
      <c r="O13" s="10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</row>
    <row r="14" spans="1:38" s="4" customFormat="1" ht="74.400000000000006" customHeight="1">
      <c r="A14" s="20">
        <v>9</v>
      </c>
      <c r="B14" s="25" t="s">
        <v>133</v>
      </c>
      <c r="C14" s="28" t="s">
        <v>135</v>
      </c>
      <c r="D14" s="24">
        <v>8</v>
      </c>
      <c r="E14" s="20" t="s">
        <v>19</v>
      </c>
      <c r="F14" s="17"/>
      <c r="G14" s="7"/>
      <c r="H14" s="7"/>
      <c r="I14" s="7"/>
      <c r="J14" s="8">
        <v>0</v>
      </c>
      <c r="K14" s="9"/>
      <c r="L14" s="8">
        <v>0</v>
      </c>
      <c r="M14" s="8">
        <f t="shared" si="0"/>
        <v>0</v>
      </c>
      <c r="N14" s="10"/>
      <c r="O14" s="10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</row>
    <row r="15" spans="1:38" s="4" customFormat="1" ht="69.599999999999994" customHeight="1">
      <c r="A15" s="20">
        <v>10</v>
      </c>
      <c r="B15" s="23" t="s">
        <v>132</v>
      </c>
      <c r="C15" s="27" t="s">
        <v>136</v>
      </c>
      <c r="D15" s="24">
        <v>5</v>
      </c>
      <c r="E15" s="20" t="s">
        <v>19</v>
      </c>
      <c r="F15" s="17"/>
      <c r="G15" s="7"/>
      <c r="H15" s="7"/>
      <c r="I15" s="7"/>
      <c r="J15" s="8">
        <v>0</v>
      </c>
      <c r="K15" s="9"/>
      <c r="L15" s="8">
        <v>0</v>
      </c>
      <c r="M15" s="8">
        <f t="shared" si="0"/>
        <v>0</v>
      </c>
      <c r="N15" s="10"/>
      <c r="O15" s="10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</row>
    <row r="16" spans="1:38" s="4" customFormat="1" ht="81" customHeight="1">
      <c r="A16" s="20">
        <v>11</v>
      </c>
      <c r="B16" s="25" t="s">
        <v>131</v>
      </c>
      <c r="C16" s="28" t="s">
        <v>137</v>
      </c>
      <c r="D16" s="24">
        <v>5</v>
      </c>
      <c r="E16" s="20" t="s">
        <v>19</v>
      </c>
      <c r="F16" s="17"/>
      <c r="G16" s="7"/>
      <c r="H16" s="7"/>
      <c r="I16" s="7"/>
      <c r="J16" s="8">
        <v>0</v>
      </c>
      <c r="K16" s="9"/>
      <c r="L16" s="8">
        <v>0</v>
      </c>
      <c r="M16" s="8">
        <f t="shared" si="0"/>
        <v>0</v>
      </c>
      <c r="N16" s="10"/>
      <c r="O16" s="10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</row>
    <row r="17" spans="1:38" s="4" customFormat="1" ht="119.25" customHeight="1">
      <c r="A17" s="20">
        <v>12</v>
      </c>
      <c r="B17" s="23" t="s">
        <v>21</v>
      </c>
      <c r="C17" s="29" t="s">
        <v>160</v>
      </c>
      <c r="D17" s="24">
        <v>5</v>
      </c>
      <c r="E17" s="20" t="s">
        <v>19</v>
      </c>
      <c r="F17" s="17"/>
      <c r="G17" s="7"/>
      <c r="H17" s="7"/>
      <c r="I17" s="7"/>
      <c r="J17" s="8">
        <v>0</v>
      </c>
      <c r="K17" s="9"/>
      <c r="L17" s="8">
        <v>0</v>
      </c>
      <c r="M17" s="8">
        <f t="shared" si="0"/>
        <v>0</v>
      </c>
      <c r="N17" s="10"/>
      <c r="O17" s="10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</row>
    <row r="18" spans="1:38" s="4" customFormat="1" ht="120.6" customHeight="1">
      <c r="A18" s="18">
        <v>13</v>
      </c>
      <c r="B18" s="30" t="s">
        <v>22</v>
      </c>
      <c r="C18" s="30" t="s">
        <v>161</v>
      </c>
      <c r="D18" s="31">
        <v>5</v>
      </c>
      <c r="E18" s="18" t="s">
        <v>19</v>
      </c>
      <c r="F18" s="17"/>
      <c r="G18" s="7"/>
      <c r="H18" s="7"/>
      <c r="I18" s="7"/>
      <c r="J18" s="8">
        <v>0</v>
      </c>
      <c r="K18" s="9"/>
      <c r="L18" s="8">
        <v>0</v>
      </c>
      <c r="M18" s="8">
        <f t="shared" si="0"/>
        <v>0</v>
      </c>
      <c r="N18" s="10"/>
      <c r="O18" s="10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</row>
    <row r="19" spans="1:38" s="4" customFormat="1" ht="70.2" customHeight="1">
      <c r="A19" s="20">
        <v>14</v>
      </c>
      <c r="B19" s="23" t="s">
        <v>23</v>
      </c>
      <c r="C19" s="23" t="s">
        <v>147</v>
      </c>
      <c r="D19" s="24">
        <v>15</v>
      </c>
      <c r="E19" s="20" t="s">
        <v>19</v>
      </c>
      <c r="F19" s="17"/>
      <c r="G19" s="7"/>
      <c r="H19" s="7"/>
      <c r="I19" s="7"/>
      <c r="J19" s="8">
        <v>0</v>
      </c>
      <c r="K19" s="9"/>
      <c r="L19" s="8">
        <v>0</v>
      </c>
      <c r="M19" s="8">
        <f t="shared" si="0"/>
        <v>0</v>
      </c>
      <c r="N19" s="10"/>
      <c r="O19" s="10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</row>
    <row r="20" spans="1:38" s="4" customFormat="1" ht="104.4" customHeight="1">
      <c r="A20" s="20">
        <v>15</v>
      </c>
      <c r="B20" s="25" t="s">
        <v>70</v>
      </c>
      <c r="C20" s="25" t="s">
        <v>72</v>
      </c>
      <c r="D20" s="24">
        <v>2</v>
      </c>
      <c r="E20" s="20" t="s">
        <v>19</v>
      </c>
      <c r="F20" s="17"/>
      <c r="G20" s="7"/>
      <c r="H20" s="7"/>
      <c r="I20" s="7"/>
      <c r="J20" s="8">
        <v>0</v>
      </c>
      <c r="K20" s="9"/>
      <c r="L20" s="8">
        <v>0</v>
      </c>
      <c r="M20" s="8">
        <f t="shared" si="0"/>
        <v>0</v>
      </c>
      <c r="N20" s="10"/>
      <c r="O20" s="10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</row>
    <row r="21" spans="1:38" s="5" customFormat="1" ht="106.2" customHeight="1">
      <c r="A21" s="20">
        <v>16</v>
      </c>
      <c r="B21" s="32" t="s">
        <v>24</v>
      </c>
      <c r="C21" s="23" t="s">
        <v>71</v>
      </c>
      <c r="D21" s="24">
        <v>2</v>
      </c>
      <c r="E21" s="20" t="s">
        <v>19</v>
      </c>
      <c r="F21" s="17"/>
      <c r="G21" s="7"/>
      <c r="H21" s="7"/>
      <c r="I21" s="7"/>
      <c r="J21" s="8">
        <v>0</v>
      </c>
      <c r="K21" s="9"/>
      <c r="L21" s="8">
        <v>0</v>
      </c>
      <c r="M21" s="8">
        <f t="shared" si="0"/>
        <v>0</v>
      </c>
      <c r="N21" s="10"/>
      <c r="O21" s="10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</row>
    <row r="22" spans="1:38" s="4" customFormat="1" ht="99" customHeight="1">
      <c r="A22" s="20">
        <v>17</v>
      </c>
      <c r="B22" s="26" t="s">
        <v>25</v>
      </c>
      <c r="C22" s="26" t="s">
        <v>73</v>
      </c>
      <c r="D22" s="24">
        <v>2</v>
      </c>
      <c r="E22" s="20" t="s">
        <v>19</v>
      </c>
      <c r="F22" s="17"/>
      <c r="G22" s="7"/>
      <c r="H22" s="7"/>
      <c r="I22" s="7"/>
      <c r="J22" s="8">
        <v>0</v>
      </c>
      <c r="K22" s="9"/>
      <c r="L22" s="8">
        <v>0</v>
      </c>
      <c r="M22" s="8">
        <f t="shared" si="0"/>
        <v>0</v>
      </c>
      <c r="N22" s="10"/>
      <c r="O22" s="10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</row>
    <row r="23" spans="1:38" s="5" customFormat="1" ht="99" customHeight="1">
      <c r="A23" s="20">
        <v>18</v>
      </c>
      <c r="B23" s="23" t="s">
        <v>74</v>
      </c>
      <c r="C23" s="23" t="s">
        <v>75</v>
      </c>
      <c r="D23" s="24">
        <v>10</v>
      </c>
      <c r="E23" s="20" t="s">
        <v>19</v>
      </c>
      <c r="F23" s="17"/>
      <c r="G23" s="7"/>
      <c r="H23" s="7"/>
      <c r="I23" s="7"/>
      <c r="J23" s="8">
        <v>0</v>
      </c>
      <c r="K23" s="9"/>
      <c r="L23" s="8">
        <v>0</v>
      </c>
      <c r="M23" s="8">
        <f t="shared" si="0"/>
        <v>0</v>
      </c>
      <c r="N23" s="10"/>
      <c r="O23" s="10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</row>
    <row r="24" spans="1:38" s="5" customFormat="1" ht="101.4" customHeight="1">
      <c r="A24" s="20">
        <v>19</v>
      </c>
      <c r="B24" s="25" t="s">
        <v>76</v>
      </c>
      <c r="C24" s="30" t="s">
        <v>77</v>
      </c>
      <c r="D24" s="24">
        <v>10</v>
      </c>
      <c r="E24" s="20" t="s">
        <v>19</v>
      </c>
      <c r="F24" s="17"/>
      <c r="G24" s="7"/>
      <c r="H24" s="7"/>
      <c r="I24" s="7"/>
      <c r="J24" s="8">
        <v>0</v>
      </c>
      <c r="K24" s="9"/>
      <c r="L24" s="8">
        <v>0</v>
      </c>
      <c r="M24" s="8">
        <f t="shared" si="0"/>
        <v>0</v>
      </c>
      <c r="N24" s="10"/>
      <c r="O24" s="10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</row>
    <row r="25" spans="1:38" s="5" customFormat="1" ht="83.4" customHeight="1">
      <c r="A25" s="20">
        <v>20</v>
      </c>
      <c r="B25" s="25" t="s">
        <v>78</v>
      </c>
      <c r="C25" s="30" t="s">
        <v>148</v>
      </c>
      <c r="D25" s="24">
        <v>9</v>
      </c>
      <c r="E25" s="20" t="s">
        <v>69</v>
      </c>
      <c r="F25" s="17"/>
      <c r="G25" s="7"/>
      <c r="H25" s="7"/>
      <c r="I25" s="7"/>
      <c r="J25" s="8">
        <v>0</v>
      </c>
      <c r="K25" s="9"/>
      <c r="L25" s="8">
        <v>0</v>
      </c>
      <c r="M25" s="8">
        <f t="shared" si="0"/>
        <v>0</v>
      </c>
      <c r="N25" s="10"/>
      <c r="O25" s="10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</row>
    <row r="26" spans="1:38" s="4" customFormat="1" ht="58.2" customHeight="1">
      <c r="A26" s="20">
        <v>21</v>
      </c>
      <c r="B26" s="23" t="s">
        <v>26</v>
      </c>
      <c r="C26" s="23" t="s">
        <v>79</v>
      </c>
      <c r="D26" s="24">
        <v>2</v>
      </c>
      <c r="E26" s="20" t="s">
        <v>19</v>
      </c>
      <c r="F26" s="17"/>
      <c r="G26" s="7"/>
      <c r="H26" s="7"/>
      <c r="I26" s="7"/>
      <c r="J26" s="8">
        <v>0</v>
      </c>
      <c r="K26" s="9"/>
      <c r="L26" s="8">
        <v>0</v>
      </c>
      <c r="M26" s="8">
        <f t="shared" si="0"/>
        <v>0</v>
      </c>
      <c r="N26" s="10"/>
      <c r="O26" s="10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</row>
    <row r="27" spans="1:38" s="4" customFormat="1" ht="90" customHeight="1">
      <c r="A27" s="20">
        <v>22</v>
      </c>
      <c r="B27" s="25" t="s">
        <v>27</v>
      </c>
      <c r="C27" s="26" t="s">
        <v>80</v>
      </c>
      <c r="D27" s="24">
        <v>8</v>
      </c>
      <c r="E27" s="20" t="s">
        <v>19</v>
      </c>
      <c r="F27" s="17"/>
      <c r="G27" s="7"/>
      <c r="H27" s="7"/>
      <c r="I27" s="7"/>
      <c r="J27" s="8">
        <v>0</v>
      </c>
      <c r="K27" s="9"/>
      <c r="L27" s="8">
        <v>0</v>
      </c>
      <c r="M27" s="8">
        <f t="shared" si="0"/>
        <v>0</v>
      </c>
      <c r="N27" s="10"/>
      <c r="O27" s="10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</row>
    <row r="28" spans="1:38" s="4" customFormat="1" ht="89.4" customHeight="1">
      <c r="A28" s="20">
        <v>23</v>
      </c>
      <c r="B28" s="23" t="s">
        <v>28</v>
      </c>
      <c r="C28" s="23" t="s">
        <v>81</v>
      </c>
      <c r="D28" s="24">
        <v>8</v>
      </c>
      <c r="E28" s="20" t="s">
        <v>19</v>
      </c>
      <c r="F28" s="17"/>
      <c r="G28" s="7"/>
      <c r="H28" s="7"/>
      <c r="I28" s="7"/>
      <c r="J28" s="8">
        <v>0</v>
      </c>
      <c r="K28" s="9"/>
      <c r="L28" s="8">
        <v>0</v>
      </c>
      <c r="M28" s="8">
        <f t="shared" si="0"/>
        <v>0</v>
      </c>
      <c r="N28" s="10"/>
      <c r="O28" s="10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</row>
    <row r="29" spans="1:38" s="4" customFormat="1" ht="85.95" customHeight="1">
      <c r="A29" s="20">
        <v>24</v>
      </c>
      <c r="B29" s="25" t="s">
        <v>82</v>
      </c>
      <c r="C29" s="25" t="s">
        <v>84</v>
      </c>
      <c r="D29" s="24">
        <v>30</v>
      </c>
      <c r="E29" s="20" t="s">
        <v>19</v>
      </c>
      <c r="F29" s="17"/>
      <c r="G29" s="7"/>
      <c r="H29" s="7"/>
      <c r="I29" s="7"/>
      <c r="J29" s="8">
        <v>0</v>
      </c>
      <c r="K29" s="9"/>
      <c r="L29" s="8">
        <v>0</v>
      </c>
      <c r="M29" s="8">
        <f t="shared" si="0"/>
        <v>0</v>
      </c>
      <c r="N29" s="10"/>
      <c r="O29" s="10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</row>
    <row r="30" spans="1:38" s="4" customFormat="1" ht="58.95" customHeight="1">
      <c r="A30" s="20">
        <v>25</v>
      </c>
      <c r="B30" s="23" t="s">
        <v>29</v>
      </c>
      <c r="C30" s="23" t="s">
        <v>83</v>
      </c>
      <c r="D30" s="24">
        <v>3</v>
      </c>
      <c r="E30" s="20" t="s">
        <v>19</v>
      </c>
      <c r="F30" s="17"/>
      <c r="G30" s="7"/>
      <c r="H30" s="7"/>
      <c r="I30" s="7"/>
      <c r="J30" s="8">
        <v>0</v>
      </c>
      <c r="K30" s="9"/>
      <c r="L30" s="8">
        <v>0</v>
      </c>
      <c r="M30" s="8">
        <f t="shared" si="0"/>
        <v>0</v>
      </c>
      <c r="N30" s="10"/>
      <c r="O30" s="10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</row>
    <row r="31" spans="1:38" s="4" customFormat="1" ht="57" customHeight="1">
      <c r="A31" s="20">
        <v>26</v>
      </c>
      <c r="B31" s="23" t="s">
        <v>30</v>
      </c>
      <c r="C31" s="23" t="s">
        <v>85</v>
      </c>
      <c r="D31" s="24">
        <v>3</v>
      </c>
      <c r="E31" s="20" t="s">
        <v>19</v>
      </c>
      <c r="F31" s="17"/>
      <c r="G31" s="7"/>
      <c r="H31" s="7"/>
      <c r="I31" s="7"/>
      <c r="J31" s="8">
        <v>0</v>
      </c>
      <c r="K31" s="9"/>
      <c r="L31" s="8">
        <v>0</v>
      </c>
      <c r="M31" s="8">
        <f t="shared" si="0"/>
        <v>0</v>
      </c>
      <c r="N31" s="10"/>
      <c r="O31" s="10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</row>
    <row r="32" spans="1:38" s="4" customFormat="1" ht="52.95" customHeight="1">
      <c r="A32" s="20">
        <v>27</v>
      </c>
      <c r="B32" s="23" t="s">
        <v>31</v>
      </c>
      <c r="C32" s="23" t="s">
        <v>86</v>
      </c>
      <c r="D32" s="24">
        <v>3</v>
      </c>
      <c r="E32" s="20" t="s">
        <v>19</v>
      </c>
      <c r="F32" s="17"/>
      <c r="G32" s="7"/>
      <c r="H32" s="7"/>
      <c r="I32" s="7"/>
      <c r="J32" s="8">
        <v>0</v>
      </c>
      <c r="K32" s="9"/>
      <c r="L32" s="8">
        <v>0</v>
      </c>
      <c r="M32" s="8">
        <f t="shared" si="0"/>
        <v>0</v>
      </c>
      <c r="N32" s="10"/>
      <c r="O32" s="10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</row>
    <row r="33" spans="1:38" s="4" customFormat="1" ht="52.95" customHeight="1">
      <c r="A33" s="20">
        <v>28</v>
      </c>
      <c r="B33" s="23" t="s">
        <v>32</v>
      </c>
      <c r="C33" s="23" t="s">
        <v>87</v>
      </c>
      <c r="D33" s="24">
        <v>1</v>
      </c>
      <c r="E33" s="20" t="s">
        <v>19</v>
      </c>
      <c r="F33" s="17"/>
      <c r="G33" s="7"/>
      <c r="H33" s="7"/>
      <c r="I33" s="7"/>
      <c r="J33" s="8">
        <v>0</v>
      </c>
      <c r="K33" s="9"/>
      <c r="L33" s="8">
        <v>0</v>
      </c>
      <c r="M33" s="8">
        <f t="shared" si="0"/>
        <v>0</v>
      </c>
      <c r="N33" s="10"/>
      <c r="O33" s="10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</row>
    <row r="34" spans="1:38" s="4" customFormat="1" ht="52.95" customHeight="1">
      <c r="A34" s="20">
        <v>29</v>
      </c>
      <c r="B34" s="23" t="s">
        <v>33</v>
      </c>
      <c r="C34" s="23" t="s">
        <v>88</v>
      </c>
      <c r="D34" s="24">
        <v>3</v>
      </c>
      <c r="E34" s="20" t="s">
        <v>19</v>
      </c>
      <c r="F34" s="17"/>
      <c r="G34" s="7"/>
      <c r="H34" s="7"/>
      <c r="I34" s="7"/>
      <c r="J34" s="8">
        <v>0</v>
      </c>
      <c r="K34" s="9"/>
      <c r="L34" s="8">
        <v>0</v>
      </c>
      <c r="M34" s="8">
        <f t="shared" si="0"/>
        <v>0</v>
      </c>
      <c r="N34" s="10"/>
      <c r="O34" s="10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</row>
    <row r="35" spans="1:38" s="4" customFormat="1" ht="52.95" customHeight="1">
      <c r="A35" s="20">
        <v>30</v>
      </c>
      <c r="B35" s="23" t="s">
        <v>34</v>
      </c>
      <c r="C35" s="23" t="s">
        <v>89</v>
      </c>
      <c r="D35" s="24">
        <v>1</v>
      </c>
      <c r="E35" s="20" t="s">
        <v>19</v>
      </c>
      <c r="F35" s="17"/>
      <c r="G35" s="7"/>
      <c r="H35" s="7"/>
      <c r="I35" s="7"/>
      <c r="J35" s="8">
        <v>0</v>
      </c>
      <c r="K35" s="9"/>
      <c r="L35" s="8">
        <v>0</v>
      </c>
      <c r="M35" s="8">
        <f t="shared" si="0"/>
        <v>0</v>
      </c>
      <c r="N35" s="10"/>
      <c r="O35" s="10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</row>
    <row r="36" spans="1:38" s="4" customFormat="1" ht="52.95" customHeight="1">
      <c r="A36" s="20">
        <v>31</v>
      </c>
      <c r="B36" s="23" t="s">
        <v>35</v>
      </c>
      <c r="C36" s="23" t="s">
        <v>90</v>
      </c>
      <c r="D36" s="24">
        <v>3</v>
      </c>
      <c r="E36" s="20" t="s">
        <v>19</v>
      </c>
      <c r="F36" s="17"/>
      <c r="G36" s="7"/>
      <c r="H36" s="7"/>
      <c r="I36" s="7"/>
      <c r="J36" s="8">
        <v>0</v>
      </c>
      <c r="K36" s="9"/>
      <c r="L36" s="8">
        <v>0</v>
      </c>
      <c r="M36" s="8">
        <f t="shared" si="0"/>
        <v>0</v>
      </c>
      <c r="N36" s="10"/>
      <c r="O36" s="10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</row>
    <row r="37" spans="1:38" s="4" customFormat="1" ht="61.95" customHeight="1">
      <c r="A37" s="20">
        <v>32</v>
      </c>
      <c r="B37" s="23" t="s">
        <v>150</v>
      </c>
      <c r="C37" s="23" t="s">
        <v>91</v>
      </c>
      <c r="D37" s="24">
        <v>10</v>
      </c>
      <c r="E37" s="20" t="s">
        <v>19</v>
      </c>
      <c r="F37" s="17"/>
      <c r="G37" s="7"/>
      <c r="H37" s="7"/>
      <c r="I37" s="7"/>
      <c r="J37" s="8">
        <v>0</v>
      </c>
      <c r="K37" s="9"/>
      <c r="L37" s="8">
        <v>0</v>
      </c>
      <c r="M37" s="8">
        <f t="shared" si="0"/>
        <v>0</v>
      </c>
      <c r="N37" s="10"/>
      <c r="O37" s="10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</row>
    <row r="38" spans="1:38" s="4" customFormat="1" ht="61.2" customHeight="1">
      <c r="A38" s="20">
        <v>33</v>
      </c>
      <c r="B38" s="23" t="s">
        <v>149</v>
      </c>
      <c r="C38" s="23" t="s">
        <v>92</v>
      </c>
      <c r="D38" s="24">
        <v>10</v>
      </c>
      <c r="E38" s="20" t="s">
        <v>19</v>
      </c>
      <c r="F38" s="17"/>
      <c r="G38" s="7"/>
      <c r="H38" s="7"/>
      <c r="I38" s="7"/>
      <c r="J38" s="8">
        <v>0</v>
      </c>
      <c r="K38" s="9"/>
      <c r="L38" s="8">
        <v>0</v>
      </c>
      <c r="M38" s="8">
        <f t="shared" si="0"/>
        <v>0</v>
      </c>
      <c r="N38" s="10"/>
      <c r="O38" s="10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</row>
    <row r="39" spans="1:38" s="4" customFormat="1" ht="61.2" customHeight="1">
      <c r="A39" s="20">
        <v>34</v>
      </c>
      <c r="B39" s="33" t="s">
        <v>36</v>
      </c>
      <c r="C39" s="23" t="s">
        <v>93</v>
      </c>
      <c r="D39" s="24">
        <v>200</v>
      </c>
      <c r="E39" s="20" t="s">
        <v>69</v>
      </c>
      <c r="F39" s="17"/>
      <c r="G39" s="7"/>
      <c r="H39" s="7"/>
      <c r="I39" s="7"/>
      <c r="J39" s="8">
        <v>0</v>
      </c>
      <c r="K39" s="9"/>
      <c r="L39" s="8">
        <v>0</v>
      </c>
      <c r="M39" s="8">
        <f t="shared" si="0"/>
        <v>0</v>
      </c>
      <c r="N39" s="10"/>
      <c r="O39" s="10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</row>
    <row r="40" spans="1:38" s="4" customFormat="1" ht="52.95" customHeight="1">
      <c r="A40" s="20">
        <v>35</v>
      </c>
      <c r="B40" s="33" t="s">
        <v>37</v>
      </c>
      <c r="C40" s="23" t="s">
        <v>94</v>
      </c>
      <c r="D40" s="24">
        <v>2</v>
      </c>
      <c r="E40" s="20" t="s">
        <v>19</v>
      </c>
      <c r="F40" s="17"/>
      <c r="G40" s="7"/>
      <c r="H40" s="7"/>
      <c r="I40" s="7"/>
      <c r="J40" s="8">
        <v>0</v>
      </c>
      <c r="K40" s="9"/>
      <c r="L40" s="8">
        <v>0</v>
      </c>
      <c r="M40" s="8">
        <f t="shared" si="0"/>
        <v>0</v>
      </c>
      <c r="N40" s="10"/>
      <c r="O40" s="10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</row>
    <row r="41" spans="1:38" s="4" customFormat="1" ht="52.95" customHeight="1">
      <c r="A41" s="20">
        <v>36</v>
      </c>
      <c r="B41" s="23" t="s">
        <v>151</v>
      </c>
      <c r="C41" s="33" t="s">
        <v>138</v>
      </c>
      <c r="D41" s="24">
        <v>10</v>
      </c>
      <c r="E41" s="20" t="s">
        <v>19</v>
      </c>
      <c r="F41" s="17"/>
      <c r="G41" s="7"/>
      <c r="H41" s="7"/>
      <c r="I41" s="7"/>
      <c r="J41" s="8">
        <v>0</v>
      </c>
      <c r="K41" s="9"/>
      <c r="L41" s="8">
        <v>0</v>
      </c>
      <c r="M41" s="8">
        <f t="shared" si="0"/>
        <v>0</v>
      </c>
      <c r="N41" s="10"/>
      <c r="O41" s="10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</row>
    <row r="42" spans="1:38" s="4" customFormat="1" ht="52.95" customHeight="1">
      <c r="A42" s="20">
        <v>37</v>
      </c>
      <c r="B42" s="23" t="s">
        <v>38</v>
      </c>
      <c r="C42" s="23" t="s">
        <v>152</v>
      </c>
      <c r="D42" s="24">
        <v>3</v>
      </c>
      <c r="E42" s="20" t="s">
        <v>19</v>
      </c>
      <c r="F42" s="17"/>
      <c r="G42" s="7"/>
      <c r="H42" s="7"/>
      <c r="I42" s="7"/>
      <c r="J42" s="8">
        <v>0</v>
      </c>
      <c r="K42" s="9"/>
      <c r="L42" s="8">
        <v>0</v>
      </c>
      <c r="M42" s="8">
        <f t="shared" si="0"/>
        <v>0</v>
      </c>
      <c r="N42" s="10"/>
      <c r="O42" s="10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</row>
    <row r="43" spans="1:38" s="4" customFormat="1" ht="172.95" customHeight="1">
      <c r="A43" s="20">
        <v>40</v>
      </c>
      <c r="B43" s="23" t="s">
        <v>39</v>
      </c>
      <c r="C43" s="23" t="s">
        <v>153</v>
      </c>
      <c r="D43" s="24">
        <v>5</v>
      </c>
      <c r="E43" s="20" t="s">
        <v>69</v>
      </c>
      <c r="F43" s="17"/>
      <c r="G43" s="7"/>
      <c r="H43" s="7"/>
      <c r="I43" s="7"/>
      <c r="J43" s="8">
        <v>0</v>
      </c>
      <c r="K43" s="9"/>
      <c r="L43" s="8">
        <v>0</v>
      </c>
      <c r="M43" s="8">
        <f t="shared" si="0"/>
        <v>0</v>
      </c>
      <c r="N43" s="10"/>
      <c r="O43" s="10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</row>
    <row r="44" spans="1:38" s="4" customFormat="1" ht="163.95" customHeight="1">
      <c r="A44" s="20">
        <v>41</v>
      </c>
      <c r="B44" s="23" t="s">
        <v>40</v>
      </c>
      <c r="C44" s="23" t="s">
        <v>154</v>
      </c>
      <c r="D44" s="24">
        <v>10</v>
      </c>
      <c r="E44" s="20" t="s">
        <v>69</v>
      </c>
      <c r="F44" s="17"/>
      <c r="G44" s="7"/>
      <c r="H44" s="7"/>
      <c r="I44" s="7"/>
      <c r="J44" s="8">
        <v>0</v>
      </c>
      <c r="K44" s="9"/>
      <c r="L44" s="8">
        <v>0</v>
      </c>
      <c r="M44" s="8">
        <f t="shared" si="0"/>
        <v>0</v>
      </c>
      <c r="N44" s="10"/>
      <c r="O44" s="10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</row>
    <row r="45" spans="1:38" s="4" customFormat="1" ht="145.19999999999999">
      <c r="A45" s="20">
        <v>42</v>
      </c>
      <c r="B45" s="23" t="s">
        <v>41</v>
      </c>
      <c r="C45" s="23" t="s">
        <v>155</v>
      </c>
      <c r="D45" s="24">
        <v>10</v>
      </c>
      <c r="E45" s="20" t="s">
        <v>69</v>
      </c>
      <c r="F45" s="17"/>
      <c r="G45" s="7"/>
      <c r="H45" s="7"/>
      <c r="I45" s="7"/>
      <c r="J45" s="8">
        <v>0</v>
      </c>
      <c r="K45" s="9"/>
      <c r="L45" s="8">
        <v>0</v>
      </c>
      <c r="M45" s="8">
        <f t="shared" si="0"/>
        <v>0</v>
      </c>
      <c r="N45" s="10"/>
      <c r="O45" s="10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</row>
    <row r="46" spans="1:38" s="4" customFormat="1" ht="72.75" customHeight="1">
      <c r="A46" s="20">
        <v>43</v>
      </c>
      <c r="B46" s="23" t="s">
        <v>95</v>
      </c>
      <c r="C46" s="23" t="s">
        <v>96</v>
      </c>
      <c r="D46" s="24">
        <v>8</v>
      </c>
      <c r="E46" s="20" t="s">
        <v>69</v>
      </c>
      <c r="F46" s="17"/>
      <c r="G46" s="7"/>
      <c r="H46" s="7"/>
      <c r="I46" s="7"/>
      <c r="J46" s="8">
        <v>0</v>
      </c>
      <c r="K46" s="9"/>
      <c r="L46" s="8">
        <v>0</v>
      </c>
      <c r="M46" s="8">
        <f t="shared" si="0"/>
        <v>0</v>
      </c>
      <c r="N46" s="10"/>
      <c r="O46" s="10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</row>
    <row r="47" spans="1:38" s="4" customFormat="1" ht="67.95" customHeight="1">
      <c r="A47" s="20">
        <v>44</v>
      </c>
      <c r="B47" s="23" t="s">
        <v>97</v>
      </c>
      <c r="C47" s="23" t="s">
        <v>98</v>
      </c>
      <c r="D47" s="24">
        <v>10</v>
      </c>
      <c r="E47" s="20" t="s">
        <v>69</v>
      </c>
      <c r="F47" s="17"/>
      <c r="G47" s="7"/>
      <c r="H47" s="7"/>
      <c r="I47" s="7"/>
      <c r="J47" s="8">
        <v>0</v>
      </c>
      <c r="K47" s="9"/>
      <c r="L47" s="8">
        <v>0</v>
      </c>
      <c r="M47" s="8">
        <f t="shared" si="0"/>
        <v>0</v>
      </c>
      <c r="N47" s="10"/>
      <c r="O47" s="10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</row>
    <row r="48" spans="1:38" s="4" customFormat="1" ht="105" customHeight="1">
      <c r="A48" s="20">
        <v>45</v>
      </c>
      <c r="B48" s="23" t="s">
        <v>63</v>
      </c>
      <c r="C48" s="23" t="s">
        <v>99</v>
      </c>
      <c r="D48" s="24">
        <v>10</v>
      </c>
      <c r="E48" s="20" t="s">
        <v>19</v>
      </c>
      <c r="F48" s="17"/>
      <c r="G48" s="7"/>
      <c r="H48" s="7"/>
      <c r="I48" s="7"/>
      <c r="J48" s="8">
        <v>0</v>
      </c>
      <c r="K48" s="9"/>
      <c r="L48" s="8">
        <v>0</v>
      </c>
      <c r="M48" s="8">
        <f t="shared" si="0"/>
        <v>0</v>
      </c>
      <c r="N48" s="10"/>
      <c r="O48" s="10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</row>
    <row r="49" spans="1:38" s="4" customFormat="1" ht="52.95" customHeight="1">
      <c r="A49" s="20">
        <v>46</v>
      </c>
      <c r="B49" s="23" t="s">
        <v>42</v>
      </c>
      <c r="C49" s="23" t="s">
        <v>100</v>
      </c>
      <c r="D49" s="24">
        <v>3</v>
      </c>
      <c r="E49" s="20" t="s">
        <v>19</v>
      </c>
      <c r="F49" s="17"/>
      <c r="G49" s="7"/>
      <c r="H49" s="7"/>
      <c r="I49" s="7"/>
      <c r="J49" s="8">
        <v>0</v>
      </c>
      <c r="K49" s="9"/>
      <c r="L49" s="8">
        <v>0</v>
      </c>
      <c r="M49" s="8">
        <f t="shared" si="0"/>
        <v>0</v>
      </c>
      <c r="N49" s="10"/>
      <c r="O49" s="10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</row>
    <row r="50" spans="1:38" s="4" customFormat="1" ht="52.95" customHeight="1">
      <c r="A50" s="20">
        <v>47</v>
      </c>
      <c r="B50" s="23" t="s">
        <v>43</v>
      </c>
      <c r="C50" s="23" t="s">
        <v>156</v>
      </c>
      <c r="D50" s="24">
        <v>4</v>
      </c>
      <c r="E50" s="20" t="s">
        <v>19</v>
      </c>
      <c r="F50" s="17"/>
      <c r="G50" s="7"/>
      <c r="H50" s="7"/>
      <c r="I50" s="7"/>
      <c r="J50" s="8">
        <v>0</v>
      </c>
      <c r="K50" s="9"/>
      <c r="L50" s="8">
        <v>0</v>
      </c>
      <c r="M50" s="8">
        <f t="shared" si="0"/>
        <v>0</v>
      </c>
      <c r="N50" s="10"/>
      <c r="O50" s="10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</row>
    <row r="51" spans="1:38" s="4" customFormat="1" ht="52.95" customHeight="1">
      <c r="A51" s="20">
        <v>48</v>
      </c>
      <c r="B51" s="23" t="s">
        <v>44</v>
      </c>
      <c r="C51" s="23" t="s">
        <v>101</v>
      </c>
      <c r="D51" s="24">
        <v>6</v>
      </c>
      <c r="E51" s="20" t="s">
        <v>19</v>
      </c>
      <c r="F51" s="17"/>
      <c r="G51" s="7"/>
      <c r="H51" s="7"/>
      <c r="I51" s="7"/>
      <c r="J51" s="8">
        <v>0</v>
      </c>
      <c r="K51" s="9"/>
      <c r="L51" s="8">
        <v>0</v>
      </c>
      <c r="M51" s="8">
        <f t="shared" si="0"/>
        <v>0</v>
      </c>
      <c r="N51" s="10"/>
      <c r="O51" s="10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</row>
    <row r="52" spans="1:38" s="4" customFormat="1" ht="100.95" customHeight="1">
      <c r="A52" s="20">
        <v>49</v>
      </c>
      <c r="B52" s="23" t="s">
        <v>62</v>
      </c>
      <c r="C52" s="23" t="s">
        <v>102</v>
      </c>
      <c r="D52" s="24">
        <v>2</v>
      </c>
      <c r="E52" s="20" t="s">
        <v>19</v>
      </c>
      <c r="F52" s="17"/>
      <c r="G52" s="7"/>
      <c r="H52" s="7"/>
      <c r="I52" s="7"/>
      <c r="J52" s="8">
        <v>0</v>
      </c>
      <c r="K52" s="9"/>
      <c r="L52" s="8">
        <v>0</v>
      </c>
      <c r="M52" s="8">
        <f t="shared" si="0"/>
        <v>0</v>
      </c>
      <c r="N52" s="10"/>
      <c r="O52" s="10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</row>
    <row r="53" spans="1:38" s="4" customFormat="1" ht="63.6" customHeight="1">
      <c r="A53" s="20">
        <v>50</v>
      </c>
      <c r="B53" s="23" t="s">
        <v>45</v>
      </c>
      <c r="C53" s="23" t="s">
        <v>103</v>
      </c>
      <c r="D53" s="24">
        <v>1</v>
      </c>
      <c r="E53" s="20" t="s">
        <v>19</v>
      </c>
      <c r="F53" s="17"/>
      <c r="G53" s="7"/>
      <c r="H53" s="7"/>
      <c r="I53" s="7"/>
      <c r="J53" s="8">
        <v>0</v>
      </c>
      <c r="K53" s="9"/>
      <c r="L53" s="8">
        <v>0</v>
      </c>
      <c r="M53" s="8">
        <f t="shared" si="0"/>
        <v>0</v>
      </c>
      <c r="N53" s="10"/>
      <c r="O53" s="10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</row>
    <row r="54" spans="1:38" s="4" customFormat="1" ht="52.95" customHeight="1">
      <c r="A54" s="20">
        <v>51</v>
      </c>
      <c r="B54" s="23" t="s">
        <v>46</v>
      </c>
      <c r="C54" s="23" t="s">
        <v>104</v>
      </c>
      <c r="D54" s="24">
        <v>2</v>
      </c>
      <c r="E54" s="20" t="s">
        <v>19</v>
      </c>
      <c r="F54" s="17"/>
      <c r="G54" s="7"/>
      <c r="H54" s="7"/>
      <c r="I54" s="7"/>
      <c r="J54" s="8">
        <v>0</v>
      </c>
      <c r="K54" s="9"/>
      <c r="L54" s="8">
        <v>0</v>
      </c>
      <c r="M54" s="8">
        <f t="shared" si="0"/>
        <v>0</v>
      </c>
      <c r="N54" s="10"/>
      <c r="O54" s="10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</row>
    <row r="55" spans="1:38" s="4" customFormat="1" ht="52.95" customHeight="1">
      <c r="A55" s="20">
        <v>52</v>
      </c>
      <c r="B55" s="23" t="s">
        <v>47</v>
      </c>
      <c r="C55" s="23" t="s">
        <v>105</v>
      </c>
      <c r="D55" s="24">
        <v>20</v>
      </c>
      <c r="E55" s="20" t="s">
        <v>69</v>
      </c>
      <c r="F55" s="17"/>
      <c r="G55" s="7"/>
      <c r="H55" s="7"/>
      <c r="I55" s="7"/>
      <c r="J55" s="8">
        <v>0</v>
      </c>
      <c r="K55" s="9"/>
      <c r="L55" s="8">
        <v>0</v>
      </c>
      <c r="M55" s="8">
        <f t="shared" si="0"/>
        <v>0</v>
      </c>
      <c r="N55" s="10"/>
      <c r="O55" s="10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</row>
    <row r="56" spans="1:38" s="4" customFormat="1" ht="52.95" customHeight="1">
      <c r="A56" s="20">
        <v>53</v>
      </c>
      <c r="B56" s="23" t="s">
        <v>48</v>
      </c>
      <c r="C56" s="23" t="s">
        <v>49</v>
      </c>
      <c r="D56" s="24">
        <v>20</v>
      </c>
      <c r="E56" s="20" t="s">
        <v>69</v>
      </c>
      <c r="F56" s="17"/>
      <c r="G56" s="7"/>
      <c r="H56" s="7"/>
      <c r="I56" s="7"/>
      <c r="J56" s="8">
        <v>0</v>
      </c>
      <c r="K56" s="9"/>
      <c r="L56" s="8">
        <v>0</v>
      </c>
      <c r="M56" s="8">
        <f t="shared" si="0"/>
        <v>0</v>
      </c>
      <c r="N56" s="10"/>
      <c r="O56" s="10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</row>
    <row r="57" spans="1:38" s="4" customFormat="1" ht="52.95" customHeight="1">
      <c r="A57" s="20">
        <v>54</v>
      </c>
      <c r="B57" s="23" t="s">
        <v>50</v>
      </c>
      <c r="C57" s="23" t="s">
        <v>106</v>
      </c>
      <c r="D57" s="24">
        <v>3</v>
      </c>
      <c r="E57" s="20" t="s">
        <v>69</v>
      </c>
      <c r="F57" s="17"/>
      <c r="G57" s="7"/>
      <c r="H57" s="7"/>
      <c r="I57" s="7"/>
      <c r="J57" s="8">
        <v>0</v>
      </c>
      <c r="K57" s="9"/>
      <c r="L57" s="8">
        <v>0</v>
      </c>
      <c r="M57" s="8">
        <f t="shared" si="0"/>
        <v>0</v>
      </c>
      <c r="N57" s="10"/>
      <c r="O57" s="10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</row>
    <row r="58" spans="1:38" s="4" customFormat="1" ht="123.6" customHeight="1">
      <c r="A58" s="20">
        <v>55</v>
      </c>
      <c r="B58" s="23" t="s">
        <v>64</v>
      </c>
      <c r="C58" s="23" t="s">
        <v>107</v>
      </c>
      <c r="D58" s="24">
        <v>10</v>
      </c>
      <c r="E58" s="20" t="s">
        <v>19</v>
      </c>
      <c r="F58" s="17"/>
      <c r="G58" s="7"/>
      <c r="H58" s="7"/>
      <c r="I58" s="7"/>
      <c r="J58" s="8">
        <v>0</v>
      </c>
      <c r="K58" s="9"/>
      <c r="L58" s="8">
        <v>0</v>
      </c>
      <c r="M58" s="8">
        <f t="shared" si="0"/>
        <v>0</v>
      </c>
      <c r="N58" s="10"/>
      <c r="O58" s="10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</row>
    <row r="59" spans="1:38" s="4" customFormat="1" ht="52.95" customHeight="1">
      <c r="A59" s="20">
        <v>56</v>
      </c>
      <c r="B59" s="23" t="s">
        <v>61</v>
      </c>
      <c r="C59" s="23" t="s">
        <v>108</v>
      </c>
      <c r="D59" s="24">
        <v>10</v>
      </c>
      <c r="E59" s="20" t="s">
        <v>19</v>
      </c>
      <c r="F59" s="17"/>
      <c r="G59" s="7"/>
      <c r="H59" s="7"/>
      <c r="I59" s="7"/>
      <c r="J59" s="8">
        <v>0</v>
      </c>
      <c r="K59" s="9"/>
      <c r="L59" s="8">
        <v>0</v>
      </c>
      <c r="M59" s="8">
        <f t="shared" si="0"/>
        <v>0</v>
      </c>
      <c r="N59" s="10"/>
      <c r="O59" s="10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</row>
    <row r="60" spans="1:38" s="4" customFormat="1" ht="52.95" customHeight="1">
      <c r="A60" s="20">
        <v>57</v>
      </c>
      <c r="B60" s="23" t="s">
        <v>51</v>
      </c>
      <c r="C60" s="23" t="s">
        <v>109</v>
      </c>
      <c r="D60" s="24">
        <v>6</v>
      </c>
      <c r="E60" s="20" t="s">
        <v>19</v>
      </c>
      <c r="F60" s="17"/>
      <c r="G60" s="7"/>
      <c r="H60" s="7"/>
      <c r="I60" s="7"/>
      <c r="J60" s="8">
        <v>0</v>
      </c>
      <c r="K60" s="9"/>
      <c r="L60" s="8">
        <v>0</v>
      </c>
      <c r="M60" s="8">
        <f t="shared" si="0"/>
        <v>0</v>
      </c>
      <c r="N60" s="10"/>
      <c r="O60" s="10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</row>
    <row r="61" spans="1:38" s="4" customFormat="1" ht="52.95" customHeight="1">
      <c r="A61" s="20">
        <v>58</v>
      </c>
      <c r="B61" s="23" t="s">
        <v>52</v>
      </c>
      <c r="C61" s="23" t="s">
        <v>110</v>
      </c>
      <c r="D61" s="24">
        <v>4</v>
      </c>
      <c r="E61" s="20" t="s">
        <v>19</v>
      </c>
      <c r="F61" s="17"/>
      <c r="G61" s="7"/>
      <c r="H61" s="7"/>
      <c r="I61" s="7"/>
      <c r="J61" s="8">
        <v>0</v>
      </c>
      <c r="K61" s="9"/>
      <c r="L61" s="8">
        <v>0</v>
      </c>
      <c r="M61" s="8">
        <f t="shared" si="0"/>
        <v>0</v>
      </c>
      <c r="N61" s="10"/>
      <c r="O61" s="10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</row>
    <row r="62" spans="1:38" s="4" customFormat="1" ht="52.95" customHeight="1">
      <c r="A62" s="20">
        <v>59</v>
      </c>
      <c r="B62" s="23" t="s">
        <v>53</v>
      </c>
      <c r="C62" s="23" t="s">
        <v>111</v>
      </c>
      <c r="D62" s="24">
        <v>10</v>
      </c>
      <c r="E62" s="20" t="s">
        <v>19</v>
      </c>
      <c r="F62" s="17"/>
      <c r="G62" s="7"/>
      <c r="H62" s="7"/>
      <c r="I62" s="7"/>
      <c r="J62" s="8">
        <v>0</v>
      </c>
      <c r="K62" s="9"/>
      <c r="L62" s="8">
        <v>0</v>
      </c>
      <c r="M62" s="8">
        <f t="shared" si="0"/>
        <v>0</v>
      </c>
      <c r="N62" s="10"/>
      <c r="O62" s="10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</row>
    <row r="63" spans="1:38" s="4" customFormat="1" ht="52.95" customHeight="1">
      <c r="A63" s="20">
        <v>60</v>
      </c>
      <c r="B63" s="23" t="s">
        <v>65</v>
      </c>
      <c r="C63" s="23" t="s">
        <v>112</v>
      </c>
      <c r="D63" s="24">
        <v>3</v>
      </c>
      <c r="E63" s="20" t="s">
        <v>19</v>
      </c>
      <c r="F63" s="17"/>
      <c r="G63" s="7"/>
      <c r="H63" s="7"/>
      <c r="I63" s="7"/>
      <c r="J63" s="8">
        <v>0</v>
      </c>
      <c r="K63" s="9"/>
      <c r="L63" s="8">
        <v>0</v>
      </c>
      <c r="M63" s="8">
        <f t="shared" si="0"/>
        <v>0</v>
      </c>
      <c r="N63" s="10"/>
      <c r="O63" s="10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</row>
    <row r="64" spans="1:38" s="4" customFormat="1" ht="52.95" customHeight="1">
      <c r="A64" s="20">
        <v>61</v>
      </c>
      <c r="B64" s="23" t="s">
        <v>56</v>
      </c>
      <c r="C64" s="34" t="s">
        <v>113</v>
      </c>
      <c r="D64" s="20">
        <v>9</v>
      </c>
      <c r="E64" s="20" t="s">
        <v>19</v>
      </c>
      <c r="F64" s="17"/>
      <c r="G64" s="7"/>
      <c r="H64" s="7"/>
      <c r="I64" s="7"/>
      <c r="J64" s="8">
        <v>0</v>
      </c>
      <c r="K64" s="9"/>
      <c r="L64" s="8">
        <v>0</v>
      </c>
      <c r="M64" s="8">
        <f t="shared" si="0"/>
        <v>0</v>
      </c>
      <c r="N64" s="10"/>
      <c r="O64" s="10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</row>
    <row r="65" spans="1:38" s="4" customFormat="1" ht="52.95" customHeight="1">
      <c r="A65" s="20">
        <v>62</v>
      </c>
      <c r="B65" s="23" t="s">
        <v>57</v>
      </c>
      <c r="C65" s="34" t="s">
        <v>114</v>
      </c>
      <c r="D65" s="20">
        <v>9</v>
      </c>
      <c r="E65" s="20" t="s">
        <v>19</v>
      </c>
      <c r="F65" s="17"/>
      <c r="G65" s="7"/>
      <c r="H65" s="7"/>
      <c r="I65" s="7"/>
      <c r="J65" s="8">
        <v>0</v>
      </c>
      <c r="K65" s="9"/>
      <c r="L65" s="8">
        <v>0</v>
      </c>
      <c r="M65" s="8">
        <f t="shared" si="0"/>
        <v>0</v>
      </c>
      <c r="N65" s="10"/>
      <c r="O65" s="10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</row>
    <row r="66" spans="1:38" s="4" customFormat="1" ht="52.95" customHeight="1">
      <c r="A66" s="20">
        <v>63</v>
      </c>
      <c r="B66" s="23" t="s">
        <v>58</v>
      </c>
      <c r="C66" s="34" t="s">
        <v>115</v>
      </c>
      <c r="D66" s="20">
        <v>9</v>
      </c>
      <c r="E66" s="20" t="s">
        <v>19</v>
      </c>
      <c r="F66" s="17"/>
      <c r="G66" s="7"/>
      <c r="H66" s="7"/>
      <c r="I66" s="7"/>
      <c r="J66" s="8">
        <v>0</v>
      </c>
      <c r="K66" s="9"/>
      <c r="L66" s="8">
        <v>0</v>
      </c>
      <c r="M66" s="8">
        <f t="shared" si="0"/>
        <v>0</v>
      </c>
      <c r="N66" s="10"/>
      <c r="O66" s="10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</row>
    <row r="67" spans="1:38" s="4" customFormat="1" ht="52.95" customHeight="1">
      <c r="A67" s="20">
        <v>64</v>
      </c>
      <c r="B67" s="23" t="s">
        <v>59</v>
      </c>
      <c r="C67" s="34" t="s">
        <v>116</v>
      </c>
      <c r="D67" s="20">
        <v>9</v>
      </c>
      <c r="E67" s="20" t="s">
        <v>19</v>
      </c>
      <c r="F67" s="17"/>
      <c r="G67" s="7"/>
      <c r="H67" s="7"/>
      <c r="I67" s="7"/>
      <c r="J67" s="8">
        <v>0</v>
      </c>
      <c r="K67" s="9"/>
      <c r="L67" s="8">
        <v>0</v>
      </c>
      <c r="M67" s="8">
        <f t="shared" si="0"/>
        <v>0</v>
      </c>
      <c r="N67" s="10"/>
      <c r="O67" s="10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</row>
    <row r="68" spans="1:38" s="4" customFormat="1" ht="52.95" customHeight="1">
      <c r="A68" s="20">
        <v>65</v>
      </c>
      <c r="B68" s="23" t="s">
        <v>54</v>
      </c>
      <c r="C68" s="23" t="s">
        <v>157</v>
      </c>
      <c r="D68" s="24">
        <v>30</v>
      </c>
      <c r="E68" s="20" t="s">
        <v>19</v>
      </c>
      <c r="F68" s="17"/>
      <c r="G68" s="7"/>
      <c r="H68" s="7"/>
      <c r="I68" s="7"/>
      <c r="J68" s="8">
        <v>0</v>
      </c>
      <c r="K68" s="9"/>
      <c r="L68" s="8">
        <v>0</v>
      </c>
      <c r="M68" s="8">
        <f t="shared" si="0"/>
        <v>0</v>
      </c>
      <c r="N68" s="10"/>
      <c r="O68" s="10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</row>
    <row r="69" spans="1:38" s="4" customFormat="1" ht="85.95" customHeight="1">
      <c r="A69" s="20">
        <v>66</v>
      </c>
      <c r="B69" s="23" t="s">
        <v>55</v>
      </c>
      <c r="C69" s="34" t="s">
        <v>117</v>
      </c>
      <c r="D69" s="24">
        <v>2</v>
      </c>
      <c r="E69" s="20" t="s">
        <v>19</v>
      </c>
      <c r="F69" s="17"/>
      <c r="G69" s="7"/>
      <c r="H69" s="7"/>
      <c r="I69" s="7"/>
      <c r="J69" s="8">
        <v>0</v>
      </c>
      <c r="K69" s="9"/>
      <c r="L69" s="8">
        <v>0</v>
      </c>
      <c r="M69" s="8">
        <f t="shared" si="0"/>
        <v>0</v>
      </c>
      <c r="N69" s="10"/>
      <c r="O69" s="10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</row>
    <row r="70" spans="1:38" s="4" customFormat="1" ht="78" customHeight="1">
      <c r="A70" s="20">
        <v>67</v>
      </c>
      <c r="B70" s="23" t="s">
        <v>118</v>
      </c>
      <c r="C70" s="23" t="s">
        <v>158</v>
      </c>
      <c r="D70" s="24">
        <v>6</v>
      </c>
      <c r="E70" s="20" t="s">
        <v>19</v>
      </c>
      <c r="F70" s="17"/>
      <c r="G70" s="7"/>
      <c r="H70" s="7"/>
      <c r="I70" s="7"/>
      <c r="J70" s="8">
        <v>0</v>
      </c>
      <c r="K70" s="9"/>
      <c r="L70" s="8">
        <v>0</v>
      </c>
      <c r="M70" s="8">
        <f t="shared" si="0"/>
        <v>0</v>
      </c>
      <c r="N70" s="10"/>
      <c r="O70" s="10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</row>
    <row r="71" spans="1:38" s="4" customFormat="1" ht="52.95" customHeight="1">
      <c r="A71" s="20">
        <v>68</v>
      </c>
      <c r="B71" s="23" t="s">
        <v>120</v>
      </c>
      <c r="C71" s="23" t="s">
        <v>119</v>
      </c>
      <c r="D71" s="24">
        <v>1</v>
      </c>
      <c r="E71" s="20" t="s">
        <v>69</v>
      </c>
      <c r="F71" s="17"/>
      <c r="G71" s="7"/>
      <c r="H71" s="7"/>
      <c r="I71" s="7"/>
      <c r="J71" s="8">
        <v>0</v>
      </c>
      <c r="K71" s="9"/>
      <c r="L71" s="8">
        <v>0</v>
      </c>
      <c r="M71" s="8">
        <f t="shared" ref="M71:M76" si="1">L71*D71</f>
        <v>0</v>
      </c>
      <c r="N71" s="10"/>
      <c r="O71" s="10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</row>
    <row r="72" spans="1:38" s="4" customFormat="1" ht="52.95" customHeight="1">
      <c r="A72" s="20">
        <v>69</v>
      </c>
      <c r="B72" s="23" t="s">
        <v>60</v>
      </c>
      <c r="C72" s="34" t="s">
        <v>159</v>
      </c>
      <c r="D72" s="24">
        <v>9</v>
      </c>
      <c r="E72" s="20" t="s">
        <v>19</v>
      </c>
      <c r="F72" s="17"/>
      <c r="G72" s="7"/>
      <c r="H72" s="7"/>
      <c r="I72" s="7"/>
      <c r="J72" s="8">
        <v>0</v>
      </c>
      <c r="K72" s="9"/>
      <c r="L72" s="8">
        <v>0</v>
      </c>
      <c r="M72" s="8">
        <f t="shared" si="1"/>
        <v>0</v>
      </c>
      <c r="N72" s="10"/>
      <c r="O72" s="10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</row>
    <row r="73" spans="1:38" s="6" customFormat="1" ht="102.6" customHeight="1">
      <c r="A73" s="20">
        <v>70</v>
      </c>
      <c r="B73" s="21" t="s">
        <v>121</v>
      </c>
      <c r="C73" s="21" t="s">
        <v>128</v>
      </c>
      <c r="D73" s="24">
        <v>3</v>
      </c>
      <c r="E73" s="20" t="s">
        <v>162</v>
      </c>
      <c r="F73" s="17"/>
      <c r="G73" s="7"/>
      <c r="H73" s="7"/>
      <c r="I73" s="7"/>
      <c r="J73" s="8">
        <v>0</v>
      </c>
      <c r="K73" s="9"/>
      <c r="L73" s="8">
        <v>0</v>
      </c>
      <c r="M73" s="8">
        <f t="shared" si="1"/>
        <v>0</v>
      </c>
      <c r="N73" s="10"/>
      <c r="O73" s="10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</row>
    <row r="74" spans="1:38" s="6" customFormat="1" ht="52.95" customHeight="1">
      <c r="A74" s="20">
        <v>71</v>
      </c>
      <c r="B74" s="23" t="s">
        <v>122</v>
      </c>
      <c r="C74" s="23" t="s">
        <v>123</v>
      </c>
      <c r="D74" s="24">
        <v>1</v>
      </c>
      <c r="E74" s="20" t="s">
        <v>69</v>
      </c>
      <c r="F74" s="17"/>
      <c r="G74" s="7"/>
      <c r="H74" s="7"/>
      <c r="I74" s="7"/>
      <c r="J74" s="8">
        <v>0</v>
      </c>
      <c r="K74" s="9"/>
      <c r="L74" s="8">
        <v>0</v>
      </c>
      <c r="M74" s="8">
        <f t="shared" si="1"/>
        <v>0</v>
      </c>
      <c r="N74" s="10"/>
      <c r="O74" s="10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</row>
    <row r="75" spans="1:38" s="6" customFormat="1" ht="59.4" customHeight="1">
      <c r="A75" s="20">
        <v>72</v>
      </c>
      <c r="B75" s="25" t="s">
        <v>124</v>
      </c>
      <c r="C75" s="25" t="s">
        <v>125</v>
      </c>
      <c r="D75" s="24">
        <v>1</v>
      </c>
      <c r="E75" s="20" t="s">
        <v>69</v>
      </c>
      <c r="F75" s="17"/>
      <c r="G75" s="7"/>
      <c r="H75" s="7"/>
      <c r="I75" s="7"/>
      <c r="J75" s="8">
        <v>0</v>
      </c>
      <c r="K75" s="9"/>
      <c r="L75" s="8">
        <v>0</v>
      </c>
      <c r="M75" s="8">
        <f t="shared" si="1"/>
        <v>0</v>
      </c>
      <c r="N75" s="10"/>
      <c r="O75" s="10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</row>
    <row r="76" spans="1:38" s="6" customFormat="1" ht="57" customHeight="1">
      <c r="A76" s="20">
        <v>73</v>
      </c>
      <c r="B76" s="23" t="s">
        <v>126</v>
      </c>
      <c r="C76" s="27" t="s">
        <v>127</v>
      </c>
      <c r="D76" s="24">
        <v>1</v>
      </c>
      <c r="E76" s="20" t="s">
        <v>69</v>
      </c>
      <c r="F76" s="17"/>
      <c r="G76" s="7"/>
      <c r="H76" s="7"/>
      <c r="I76" s="7"/>
      <c r="J76" s="8">
        <v>0</v>
      </c>
      <c r="K76" s="9"/>
      <c r="L76" s="8">
        <v>0</v>
      </c>
      <c r="M76" s="8">
        <f t="shared" si="1"/>
        <v>0</v>
      </c>
      <c r="N76" s="10"/>
      <c r="O76" s="10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</row>
  </sheetData>
  <sheetProtection algorithmName="SHA-512" hashValue="Z411723bz5Y+Bxa7pi4Z8a86jtJrskP4nCUrkLaurQKBwTm4b3YEKaXzv1/ZxQHOm7mOw756y9urJxc4ePRHBA==" saltValue="0W7Eaq8FUXwckRvt/cS2sA==" spinCount="100000" sheet="1" objects="1" scenarios="1"/>
  <mergeCells count="4">
    <mergeCell ref="F1:O2"/>
    <mergeCell ref="F3:O3"/>
    <mergeCell ref="F4:O4"/>
    <mergeCell ref="A3:E4"/>
  </mergeCells>
  <pageMargins left="0.7" right="0.7" top="0.75" bottom="0.75" header="0.3" footer="0.3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B967D4E976EF49A9E12C2805B7187C" ma:contentTypeVersion="15" ma:contentTypeDescription="Utwórz nowy dokument." ma:contentTypeScope="" ma:versionID="9a4a80870ce5340bc9694bdbd41a41c3">
  <xsd:schema xmlns:xsd="http://www.w3.org/2001/XMLSchema" xmlns:xs="http://www.w3.org/2001/XMLSchema" xmlns:p="http://schemas.microsoft.com/office/2006/metadata/properties" xmlns:ns1="http://schemas.microsoft.com/sharepoint/v3" xmlns:ns3="a621b818-8333-4e6e-bfc8-98d85a270634" xmlns:ns4="76dff1b2-4403-4c75-99e2-f863ac73d790" targetNamespace="http://schemas.microsoft.com/office/2006/metadata/properties" ma:root="true" ma:fieldsID="a71589e77877a543808b89fabc9aee2d" ns1:_="" ns3:_="" ns4:_="">
    <xsd:import namespace="http://schemas.microsoft.com/sharepoint/v3"/>
    <xsd:import namespace="a621b818-8333-4e6e-bfc8-98d85a270634"/>
    <xsd:import namespace="76dff1b2-4403-4c75-99e2-f863ac73d7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1b818-8333-4e6e-bfc8-98d85a2706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ff1b2-4403-4c75-99e2-f863ac73d7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5A7281F-1BD9-4BD6-8889-4A5756E088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621b818-8333-4e6e-bfc8-98d85a270634"/>
    <ds:schemaRef ds:uri="76dff1b2-4403-4c75-99e2-f863ac73d7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D77E22-34D3-4EBA-A240-BA48B5B836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C8C730-78CC-4031-804D-521B4A77A927}">
  <ds:schemaRefs>
    <ds:schemaRef ds:uri="http://schemas.microsoft.com/office/2006/documentManagement/types"/>
    <ds:schemaRef ds:uri="http://schemas.microsoft.com/office/2006/metadata/properties"/>
    <ds:schemaRef ds:uri="a621b818-8333-4e6e-bfc8-98d85a270634"/>
    <ds:schemaRef ds:uri="http://purl.org/dc/elements/1.1/"/>
    <ds:schemaRef ds:uri="http://schemas.openxmlformats.org/package/2006/metadata/core-properties"/>
    <ds:schemaRef ds:uri="76dff1b2-4403-4c75-99e2-f863ac73d790"/>
    <ds:schemaRef ds:uri="http://schemas.microsoft.com/office/infopath/2007/PartnerControls"/>
    <ds:schemaRef ds:uri="http://purl.org/dc/terms/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drabczyk-pluta</dc:creator>
  <cp:keywords/>
  <dc:description/>
  <cp:lastModifiedBy>Zdunek Aleksandra</cp:lastModifiedBy>
  <cp:revision/>
  <cp:lastPrinted>2019-03-20T14:58:51Z</cp:lastPrinted>
  <dcterms:created xsi:type="dcterms:W3CDTF">2018-10-01T08:26:26Z</dcterms:created>
  <dcterms:modified xsi:type="dcterms:W3CDTF">2020-12-10T12:39:41Z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0x01010024B967D4E976EF49A9E12C2805B7187C</vt:lpwstr>
  </property>
  <property fmtid="{D5CDD505-2E9C-101B-9397-08002B2CF9AE}" pid="3" name="AuthorIds_UIVersion_1024">
    <vt:lpwstr>16</vt:lpwstr>
  </property>
  <property fmtid="{D5CDD505-2E9C-101B-9397-08002B2CF9AE}" pid="4" name="MSIP_Label_bb653c6c-0ba2-46b4-8cb6-1d506cde262f_Enabled">
    <vt:lpwstr>true</vt:lpwstr>
  </property>
  <property fmtid="{D5CDD505-2E9C-101B-9397-08002B2CF9AE}" pid="5" name="MSIP_Label_bb653c6c-0ba2-46b4-8cb6-1d506cde262f_SetDate">
    <vt:lpwstr>2020-12-08T12:14:25Z</vt:lpwstr>
  </property>
  <property fmtid="{D5CDD505-2E9C-101B-9397-08002B2CF9AE}" pid="6" name="MSIP_Label_bb653c6c-0ba2-46b4-8cb6-1d506cde262f_Method">
    <vt:lpwstr>Privileged</vt:lpwstr>
  </property>
  <property fmtid="{D5CDD505-2E9C-101B-9397-08002B2CF9AE}" pid="7" name="MSIP_Label_bb653c6c-0ba2-46b4-8cb6-1d506cde262f_Name">
    <vt:lpwstr>bb653c6c-0ba2-46b4-8cb6-1d506cde262f</vt:lpwstr>
  </property>
  <property fmtid="{D5CDD505-2E9C-101B-9397-08002B2CF9AE}" pid="8" name="MSIP_Label_bb653c6c-0ba2-46b4-8cb6-1d506cde262f_SiteId">
    <vt:lpwstr>282d28bf-15d4-4dc3-a2fe-58e7aced48e7</vt:lpwstr>
  </property>
  <property fmtid="{D5CDD505-2E9C-101B-9397-08002B2CF9AE}" pid="9" name="MSIP_Label_bb653c6c-0ba2-46b4-8cb6-1d506cde262f_ActionId">
    <vt:lpwstr>bd7f2026-9cfe-4009-940d-a2641bda24e6</vt:lpwstr>
  </property>
  <property fmtid="{D5CDD505-2E9C-101B-9397-08002B2CF9AE}" pid="10" name="MSIP_Label_bb653c6c-0ba2-46b4-8cb6-1d506cde262f_ContentBits">
    <vt:lpwstr>0</vt:lpwstr>
  </property>
</Properties>
</file>