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tegor.sharepoint.com/sites/rozliczenia/Shared Documents/7. Postępowania ofertowe/IMC/1. Podwykonawstwo B+R/Dokumenty robocze/"/>
    </mc:Choice>
  </mc:AlternateContent>
  <xr:revisionPtr revIDLastSave="13" documentId="8_{2154D882-906E-4E8E-B42B-4B165AA77F70}" xr6:coauthVersionLast="47" xr6:coauthVersionMax="47" xr10:uidLastSave="{82C492AB-F225-46E5-B03E-7CA6756E90E4}"/>
  <bookViews>
    <workbookView xWindow="-28920" yWindow="-120" windowWidth="29040" windowHeight="15720" xr2:uid="{2EC4CDC4-A30F-4FC1-BE66-03ED1B1D622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4" i="1"/>
  <c r="E20" i="1" l="1"/>
</calcChain>
</file>

<file path=xl/sharedStrings.xml><?xml version="1.0" encoding="utf-8"?>
<sst xmlns="http://schemas.openxmlformats.org/spreadsheetml/2006/main" count="21" uniqueCount="21">
  <si>
    <t>Badanie</t>
  </si>
  <si>
    <t>Liczba</t>
  </si>
  <si>
    <t>badań</t>
  </si>
  <si>
    <t xml:space="preserve"> Koszt badania netto / szt.</t>
  </si>
  <si>
    <t>Suma</t>
  </si>
  <si>
    <t>Badanie po cięciu laserem - Badanie metalograficzne w SWC - mikroskopia świetlna - dokumentacja obserwacji makro i mikroskopowej (powiększenie do 500x)</t>
  </si>
  <si>
    <t>Badanie po cięciu laserem - Pomiar twardości i mikrotwardości powierzchni po cięciu laserem - pomiar  mikrotwardości HV0,2 na zgładach metalograficznych</t>
  </si>
  <si>
    <t>Badanie po cięciu laserem - Pomiar topografii za pomocą mikroskopu konfokalnego</t>
  </si>
  <si>
    <t>Próba zginania złączy spawanych na próbkach przygotowanych i dostarczonych wg wymagań nomy</t>
  </si>
  <si>
    <t>Wykonanie zgładów metalograficznych złączy spawanych</t>
  </si>
  <si>
    <t>Badanie po czyszczeniu laserem powierzchni - pomiar topografii za pomocą profilografu optycznego bezkontaktowego (3 próbki)</t>
  </si>
  <si>
    <t>Badanie po czyszczeniu laserem powierzchni - Pomiar twardości na powierzchni</t>
  </si>
  <si>
    <t>Badanie po cięciu laserem - Badanie metalograficzne w SWC - mikroskopia elektronowa, analiza SEM (mikroskopia do 10kx, EDS analiza składu chemicznego)</t>
  </si>
  <si>
    <t>Badanie po czyszczeniu laserem powierzchni - Pomiar mikrotwardości od powierzchni zewnętrznej w głąb materiału - pomiar  mikrotwardości HV0,2 na zgładach metalograficznych</t>
  </si>
  <si>
    <t>Badanie po czyszczeniu laserem powierzchni - Badanie metalograficzne zmian strukturalnych - analiza składu chemicznego spektrometrem jarzeniowym lub iskrowym</t>
  </si>
  <si>
    <t>Badanie po czyszczeniu laserem powierzchni - Badanie naprężeń w materiale z wykorzystaniem efektu Barkhausena - badanie naprężeń własnych materiału metodą bezkontaktową</t>
  </si>
  <si>
    <t>Badanie po czyszczeniu laserem powierzchni - badanie składy fazowego za pomocą dyfrakcji XRD</t>
  </si>
  <si>
    <t>Badanie po czyszczeniu i cięciu laserem powierzchni - Pomiary twardości blach na powierzchni po czyszczeniu</t>
  </si>
  <si>
    <t>Badanie po czyszczeniu i cięciu laserem powierzchni - Badania metalograficzne makro i mikroskopowe w celu określenie głębokości strefy wpływu ciepła SWC oraz zmian strukturalnych - dokumentacja obserwacji makro i mikroskopowej (powiększenie do 500x)</t>
  </si>
  <si>
    <t>SUMA</t>
  </si>
  <si>
    <t>Badanie po czyszczeniu laserem powierzchni - Badanie metalograficzne w SWC - mikroskopia elektronowa, analiza SEM (mikroskopia do 10kx, EDS analiza składu chemicznego)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</si>
</sst>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6" xfId="0" applyNumberFormat="1" applyBorder="1" applyAlignment="1">
      <alignment horizontal="justify" vertical="center"/>
    </xf>
    <xf numFmtId="164" fontId="0" fillId="0" borderId="0" xfId="0" applyNumberFormat="1"/>
    <xf numFmtId="0" fontId="0" fillId="2" borderId="6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justify" vertical="center" wrapText="1"/>
    </xf>
    <xf numFmtId="0" fontId="0" fillId="3" borderId="6" xfId="0" applyFill="1" applyBorder="1" applyAlignment="1">
      <alignment horizontal="justify" vertical="center" wrapText="1"/>
    </xf>
    <xf numFmtId="164" fontId="0" fillId="2" borderId="6" xfId="0" applyNumberFormat="1" applyFill="1" applyBorder="1" applyAlignment="1">
      <alignment horizontal="justify" vertical="center"/>
    </xf>
    <xf numFmtId="164" fontId="0" fillId="2" borderId="4" xfId="0" applyNumberFormat="1" applyFill="1" applyBorder="1" applyAlignment="1">
      <alignment horizontal="justify" vertical="center"/>
    </xf>
    <xf numFmtId="0" fontId="0" fillId="2" borderId="1" xfId="0" applyFill="1" applyBorder="1"/>
    <xf numFmtId="0" fontId="0" fillId="3" borderId="2" xfId="0" applyFill="1" applyBorder="1" applyAlignment="1">
      <alignment horizontal="justify" vertical="center" wrapText="1"/>
    </xf>
    <xf numFmtId="0" fontId="0" fillId="3" borderId="3" xfId="0" applyFill="1" applyBorder="1" applyAlignment="1">
      <alignment horizontal="justify" vertical="center" wrapText="1"/>
    </xf>
    <xf numFmtId="0" fontId="0" fillId="3" borderId="2" xfId="0" applyFill="1" applyBorder="1" applyAlignment="1">
      <alignment horizontal="justify" vertical="center"/>
    </xf>
    <xf numFmtId="0" fontId="0" fillId="3" borderId="3" xfId="0" applyFill="1" applyBorder="1" applyAlignment="1">
      <alignment horizontal="justify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9F9A-F898-4296-B895-E3895593A31E}">
  <dimension ref="B1:E20"/>
  <sheetViews>
    <sheetView tabSelected="1" workbookViewId="0">
      <selection activeCell="B14" sqref="B14"/>
    </sheetView>
  </sheetViews>
  <sheetFormatPr defaultRowHeight="14.4" x14ac:dyDescent="0.3"/>
  <cols>
    <col min="2" max="2" width="108.5546875" customWidth="1"/>
    <col min="4" max="4" width="17.21875" customWidth="1"/>
    <col min="5" max="5" width="15.44140625" customWidth="1"/>
  </cols>
  <sheetData>
    <row r="1" spans="2:5" ht="15" thickBot="1" x14ac:dyDescent="0.35"/>
    <row r="2" spans="2:5" ht="31.8" customHeight="1" x14ac:dyDescent="0.3">
      <c r="B2" s="10" t="s">
        <v>0</v>
      </c>
      <c r="C2" s="5" t="s">
        <v>1</v>
      </c>
      <c r="D2" s="10" t="s">
        <v>3</v>
      </c>
      <c r="E2" s="12" t="s">
        <v>4</v>
      </c>
    </row>
    <row r="3" spans="2:5" ht="15" thickBot="1" x14ac:dyDescent="0.35">
      <c r="B3" s="11"/>
      <c r="C3" s="6" t="s">
        <v>2</v>
      </c>
      <c r="D3" s="11"/>
      <c r="E3" s="13"/>
    </row>
    <row r="4" spans="2:5" ht="29.4" customHeight="1" thickBot="1" x14ac:dyDescent="0.35">
      <c r="B4" s="4" t="s">
        <v>5</v>
      </c>
      <c r="C4" s="3">
        <v>30</v>
      </c>
      <c r="D4" s="1"/>
      <c r="E4" s="7">
        <f>C4*D4</f>
        <v>0</v>
      </c>
    </row>
    <row r="5" spans="2:5" ht="29.4" customHeight="1" thickBot="1" x14ac:dyDescent="0.35">
      <c r="B5" s="4" t="s">
        <v>12</v>
      </c>
      <c r="C5" s="3">
        <v>18</v>
      </c>
      <c r="D5" s="1"/>
      <c r="E5" s="7">
        <f>C5*D5</f>
        <v>0</v>
      </c>
    </row>
    <row r="6" spans="2:5" ht="29.4" customHeight="1" thickBot="1" x14ac:dyDescent="0.35">
      <c r="B6" s="4" t="s">
        <v>6</v>
      </c>
      <c r="C6" s="3">
        <v>30</v>
      </c>
      <c r="D6" s="1"/>
      <c r="E6" s="7">
        <f t="shared" ref="E6:E18" si="0">C6*D6</f>
        <v>0</v>
      </c>
    </row>
    <row r="7" spans="2:5" ht="29.4" customHeight="1" thickBot="1" x14ac:dyDescent="0.35">
      <c r="B7" s="4" t="s">
        <v>7</v>
      </c>
      <c r="C7" s="3">
        <v>30</v>
      </c>
      <c r="D7" s="1"/>
      <c r="E7" s="7">
        <f t="shared" si="0"/>
        <v>0</v>
      </c>
    </row>
    <row r="8" spans="2:5" ht="29.4" customHeight="1" thickBot="1" x14ac:dyDescent="0.35">
      <c r="B8" s="4" t="s">
        <v>8</v>
      </c>
      <c r="C8" s="3">
        <v>54</v>
      </c>
      <c r="D8" s="1"/>
      <c r="E8" s="7">
        <f t="shared" si="0"/>
        <v>0</v>
      </c>
    </row>
    <row r="9" spans="2:5" ht="29.4" customHeight="1" thickBot="1" x14ac:dyDescent="0.35">
      <c r="B9" s="4" t="s">
        <v>9</v>
      </c>
      <c r="C9" s="3">
        <v>80</v>
      </c>
      <c r="D9" s="1"/>
      <c r="E9" s="7">
        <f t="shared" si="0"/>
        <v>0</v>
      </c>
    </row>
    <row r="10" spans="2:5" ht="29.4" customHeight="1" thickBot="1" x14ac:dyDescent="0.35">
      <c r="B10" s="4" t="s">
        <v>10</v>
      </c>
      <c r="C10" s="3">
        <v>35</v>
      </c>
      <c r="D10" s="1"/>
      <c r="E10" s="7">
        <f t="shared" si="0"/>
        <v>0</v>
      </c>
    </row>
    <row r="11" spans="2:5" ht="29.4" customHeight="1" thickBot="1" x14ac:dyDescent="0.35">
      <c r="B11" s="4" t="s">
        <v>11</v>
      </c>
      <c r="C11" s="3">
        <v>35</v>
      </c>
      <c r="D11" s="1"/>
      <c r="E11" s="7">
        <f t="shared" si="0"/>
        <v>0</v>
      </c>
    </row>
    <row r="12" spans="2:5" ht="29.4" customHeight="1" thickBot="1" x14ac:dyDescent="0.35">
      <c r="B12" s="4" t="s">
        <v>20</v>
      </c>
      <c r="C12" s="3">
        <v>21</v>
      </c>
      <c r="D12" s="1"/>
      <c r="E12" s="7">
        <f t="shared" si="0"/>
        <v>0</v>
      </c>
    </row>
    <row r="13" spans="2:5" ht="29.4" customHeight="1" thickBot="1" x14ac:dyDescent="0.35">
      <c r="B13" s="4" t="s">
        <v>13</v>
      </c>
      <c r="C13" s="3">
        <v>35</v>
      </c>
      <c r="D13" s="1"/>
      <c r="E13" s="7">
        <f t="shared" si="0"/>
        <v>0</v>
      </c>
    </row>
    <row r="14" spans="2:5" ht="29.4" customHeight="1" thickBot="1" x14ac:dyDescent="0.35">
      <c r="B14" s="4" t="s">
        <v>14</v>
      </c>
      <c r="C14" s="3">
        <v>21</v>
      </c>
      <c r="D14" s="1"/>
      <c r="E14" s="7">
        <f t="shared" si="0"/>
        <v>0</v>
      </c>
    </row>
    <row r="15" spans="2:5" ht="29.4" customHeight="1" thickBot="1" x14ac:dyDescent="0.35">
      <c r="B15" s="4" t="s">
        <v>15</v>
      </c>
      <c r="C15" s="3">
        <v>36</v>
      </c>
      <c r="D15" s="1"/>
      <c r="E15" s="7">
        <f t="shared" si="0"/>
        <v>0</v>
      </c>
    </row>
    <row r="16" spans="2:5" ht="29.4" customHeight="1" thickBot="1" x14ac:dyDescent="0.35">
      <c r="B16" s="4" t="s">
        <v>16</v>
      </c>
      <c r="C16" s="3">
        <v>8</v>
      </c>
      <c r="D16" s="1"/>
      <c r="E16" s="7">
        <f t="shared" si="0"/>
        <v>0</v>
      </c>
    </row>
    <row r="17" spans="2:5" ht="29.4" customHeight="1" thickBot="1" x14ac:dyDescent="0.35">
      <c r="B17" s="4" t="s">
        <v>17</v>
      </c>
      <c r="C17" s="3">
        <v>15</v>
      </c>
      <c r="D17" s="1"/>
      <c r="E17" s="7">
        <f t="shared" si="0"/>
        <v>0</v>
      </c>
    </row>
    <row r="18" spans="2:5" ht="40.799999999999997" customHeight="1" thickBot="1" x14ac:dyDescent="0.35">
      <c r="B18" s="4" t="s">
        <v>18</v>
      </c>
      <c r="C18" s="3">
        <v>15</v>
      </c>
      <c r="D18" s="1"/>
      <c r="E18" s="7">
        <f t="shared" si="0"/>
        <v>0</v>
      </c>
    </row>
    <row r="19" spans="2:5" ht="15" thickBot="1" x14ac:dyDescent="0.35">
      <c r="E19" s="2"/>
    </row>
    <row r="20" spans="2:5" ht="15" thickBot="1" x14ac:dyDescent="0.35">
      <c r="D20" s="9" t="s">
        <v>19</v>
      </c>
      <c r="E20" s="8">
        <f>SUM(E4:E18)</f>
        <v>0</v>
      </c>
    </row>
  </sheetData>
  <mergeCells count="3">
    <mergeCell ref="B2:B3"/>
    <mergeCell ref="D2:D3"/>
    <mergeCell ref="E2:E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5A2871D704D74C91C2FC95A67DE68F" ma:contentTypeVersion="16" ma:contentTypeDescription="Utwórz nowy dokument." ma:contentTypeScope="" ma:versionID="462fa0d232f85c172980180f44a38e72">
  <xsd:schema xmlns:xsd="http://www.w3.org/2001/XMLSchema" xmlns:xs="http://www.w3.org/2001/XMLSchema" xmlns:p="http://schemas.microsoft.com/office/2006/metadata/properties" xmlns:ns2="c191a8ac-75ec-4ce9-bda3-6bc51168812b" xmlns:ns3="04d919eb-baac-4458-bc4f-b036848e8700" targetNamespace="http://schemas.microsoft.com/office/2006/metadata/properties" ma:root="true" ma:fieldsID="340b08c29c819d666805038cd937b3f0" ns2:_="" ns3:_="">
    <xsd:import namespace="c191a8ac-75ec-4ce9-bda3-6bc51168812b"/>
    <xsd:import namespace="04d919eb-baac-4458-bc4f-b036848e87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1a8ac-75ec-4ce9-bda3-6bc5116881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c9fbee0b-5ce7-431d-9278-834181594a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919eb-baac-4458-bc4f-b036848e870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2d4a591-56f1-412c-8366-14ddc58d943b}" ma:internalName="TaxCatchAll" ma:showField="CatchAllData" ma:web="04d919eb-baac-4458-bc4f-b036848e87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91a8ac-75ec-4ce9-bda3-6bc51168812b">
      <Terms xmlns="http://schemas.microsoft.com/office/infopath/2007/PartnerControls"/>
    </lcf76f155ced4ddcb4097134ff3c332f>
    <TaxCatchAll xmlns="04d919eb-baac-4458-bc4f-b036848e8700" xsi:nil="true"/>
  </documentManagement>
</p:properties>
</file>

<file path=customXml/itemProps1.xml><?xml version="1.0" encoding="utf-8"?>
<ds:datastoreItem xmlns:ds="http://schemas.openxmlformats.org/officeDocument/2006/customXml" ds:itemID="{A72C1C69-DA59-41AB-80F6-F49ECB606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91a8ac-75ec-4ce9-bda3-6bc51168812b"/>
    <ds:schemaRef ds:uri="04d919eb-baac-4458-bc4f-b036848e8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647969-BA0C-4D9B-BCE8-4F27A0659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3AFF76-7BC8-4BB0-BAF0-0200593492DB}">
  <ds:schemaRefs>
    <ds:schemaRef ds:uri="http://schemas.microsoft.com/office/2006/metadata/properties"/>
    <ds:schemaRef ds:uri="http://schemas.microsoft.com/office/infopath/2007/PartnerControls"/>
    <ds:schemaRef ds:uri="c191a8ac-75ec-4ce9-bda3-6bc51168812b"/>
    <ds:schemaRef ds:uri="04d919eb-baac-4458-bc4f-b036848e87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Hołyszewski</dc:creator>
  <cp:lastModifiedBy>Grzegorz Hołyszewski</cp:lastModifiedBy>
  <dcterms:created xsi:type="dcterms:W3CDTF">2023-06-19T17:08:15Z</dcterms:created>
  <dcterms:modified xsi:type="dcterms:W3CDTF">2023-06-20T06:16:52Z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0x0101002D5A2871D704D74C91C2FC95A67DE68F</vt:lpwstr>
  </property>
  <property fmtid="{D5CDD505-2E9C-101B-9397-08002B2CF9AE}" pid="3" name="MediaServiceImageTags">
    <vt:lpwstr/>
  </property>
</Properties>
</file>